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Stock fromagerie" sheetId="4" r:id="rId4"/>
    <sheet name="Stock porcherie" sheetId="5" r:id="rId5"/>
  </sheets>
  <definedNames>
    <definedName name="_xlfn.IFERROR" hidden="1">#NAME?</definedName>
    <definedName name="_xlnm.Print_Area" localSheetId="1">'Débiteurs'!$A$1:$G$58</definedName>
  </definedNames>
  <calcPr fullCalcOnLoad="1"/>
</workbook>
</file>

<file path=xl/sharedStrings.xml><?xml version="1.0" encoding="utf-8"?>
<sst xmlns="http://schemas.openxmlformats.org/spreadsheetml/2006/main" count="126" uniqueCount="46">
  <si>
    <t xml:space="preserve">  Montant</t>
  </si>
  <si>
    <t>sans TVA</t>
  </si>
  <si>
    <t>Désignation</t>
  </si>
  <si>
    <t>Fourrage : Aliments pour porcs avec petit-lait HE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</si>
  <si>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</si>
  <si>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</si>
  <si>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</si>
  <si>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</si>
  <si>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</si>
  <si>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</si>
  <si>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</si>
  <si>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</si>
  <si>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</si>
  <si>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</si>
  <si>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</si>
  <si>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</si>
  <si>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</si>
  <si>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</si>
  <si>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</si>
  <si>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Montant hors TVA</t>
  </si>
  <si>
    <t>Taux  TVA</t>
  </si>
  <si>
    <t>Adresse</t>
  </si>
  <si>
    <t>Localité</t>
  </si>
  <si>
    <t>Exemple SA, Bulle</t>
  </si>
  <si>
    <t>Gruyère :</t>
  </si>
  <si>
    <t>pesée</t>
  </si>
  <si>
    <t>Réserve :</t>
  </si>
  <si>
    <t>Gruyères gardés en réserve sur les pesées des mois de</t>
  </si>
  <si>
    <t>Magasin</t>
  </si>
  <si>
    <t>Stock au prix de vente</t>
  </si>
  <si>
    <t>pièces</t>
  </si>
  <si>
    <t>x</t>
  </si>
  <si>
    <t>kg</t>
  </si>
  <si>
    <t>…</t>
  </si>
  <si>
    <t>Spécialité</t>
  </si>
  <si>
    <t>Gruyères</t>
  </si>
  <si>
    <t>Vacherins</t>
  </si>
  <si>
    <t>Combustible :</t>
  </si>
  <si>
    <t>Porcs :</t>
  </si>
  <si>
    <t>Swisscom mobile</t>
  </si>
  <si>
    <t>Nom - prénom</t>
  </si>
  <si>
    <t>Adresse 2</t>
  </si>
  <si>
    <t>(dernier achat HTVA pour 100 lt)</t>
  </si>
  <si>
    <t>x CHF 60.00 les 100 kg</t>
  </si>
  <si>
    <t>Téléphone 12.21</t>
  </si>
  <si>
    <t>10 à 12.2021</t>
  </si>
</sst>
</file>

<file path=xl/styles.xml><?xml version="1.0" encoding="utf-8"?>
<styleSheet xmlns="http://schemas.openxmlformats.org/spreadsheetml/2006/main">
  <numFmts count="54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  <numFmt numFmtId="209" formatCode="0&quot; litres&quot;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etica"/>
      <family val="2"/>
    </font>
    <font>
      <sz val="12"/>
      <name val="Helvetica"/>
      <family val="2"/>
    </font>
    <font>
      <b/>
      <i/>
      <u val="single"/>
      <sz val="16"/>
      <name val="Helvetica"/>
      <family val="2"/>
    </font>
    <font>
      <b/>
      <i/>
      <sz val="11"/>
      <name val="Helvetica"/>
      <family val="2"/>
    </font>
    <font>
      <sz val="11"/>
      <name val="Helvetica"/>
      <family val="2"/>
    </font>
    <font>
      <b/>
      <sz val="16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49" fontId="15" fillId="0" borderId="11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0" xfId="0" applyNumberFormat="1" applyFont="1" applyAlignment="1" quotePrefix="1">
      <alignment horizontal="left"/>
    </xf>
    <xf numFmtId="4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9" fontId="15" fillId="0" borderId="13" xfId="0" applyNumberFormat="1" applyFont="1" applyBorder="1" applyAlignment="1" quotePrefix="1">
      <alignment horizontal="left"/>
    </xf>
    <xf numFmtId="49" fontId="15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8" fillId="0" borderId="0" xfId="51" applyFont="1" applyProtection="1">
      <alignment/>
      <protection/>
    </xf>
    <xf numFmtId="0" fontId="17" fillId="0" borderId="0" xfId="0" applyFont="1" applyAlignment="1">
      <alignment/>
    </xf>
    <xf numFmtId="0" fontId="19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20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0" fontId="15" fillId="0" borderId="0" xfId="0" applyFont="1" applyAlignment="1">
      <alignment/>
    </xf>
    <xf numFmtId="4" fontId="17" fillId="0" borderId="0" xfId="0" applyNumberFormat="1" applyFont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/>
    </xf>
    <xf numFmtId="49" fontId="22" fillId="33" borderId="15" xfId="0" applyNumberFormat="1" applyFont="1" applyFill="1" applyBorder="1" applyAlignment="1">
      <alignment/>
    </xf>
    <xf numFmtId="49" fontId="21" fillId="33" borderId="16" xfId="0" applyNumberFormat="1" applyFont="1" applyFill="1" applyBorder="1" applyAlignment="1">
      <alignment/>
    </xf>
    <xf numFmtId="189" fontId="21" fillId="33" borderId="16" xfId="0" applyNumberFormat="1" applyFont="1" applyFill="1" applyBorder="1" applyAlignment="1">
      <alignment/>
    </xf>
    <xf numFmtId="0" fontId="21" fillId="33" borderId="17" xfId="0" applyFont="1" applyFill="1" applyBorder="1" applyAlignment="1">
      <alignment/>
    </xf>
    <xf numFmtId="49" fontId="22" fillId="33" borderId="14" xfId="0" applyNumberFormat="1" applyFont="1" applyFill="1" applyBorder="1" applyAlignment="1">
      <alignment horizontal="center" vertic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4" fontId="22" fillId="33" borderId="16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4" fontId="22" fillId="33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21" fillId="0" borderId="19" xfId="0" applyNumberFormat="1" applyFont="1" applyBorder="1" applyAlignment="1">
      <alignment/>
    </xf>
    <xf numFmtId="189" fontId="21" fillId="0" borderId="20" xfId="0" applyNumberFormat="1" applyFont="1" applyBorder="1" applyAlignment="1">
      <alignment/>
    </xf>
    <xf numFmtId="189" fontId="21" fillId="33" borderId="18" xfId="0" applyNumberFormat="1" applyFont="1" applyFill="1" applyBorder="1" applyAlignment="1">
      <alignment/>
    </xf>
    <xf numFmtId="0" fontId="24" fillId="0" borderId="0" xfId="0" applyFont="1" applyAlignment="1">
      <alignment/>
    </xf>
    <xf numFmtId="204" fontId="11" fillId="0" borderId="0" xfId="0" applyNumberFormat="1" applyFont="1" applyFill="1" applyAlignment="1">
      <alignment horizontal="centerContinuous"/>
    </xf>
    <xf numFmtId="189" fontId="15" fillId="0" borderId="0" xfId="48" applyNumberFormat="1" applyFont="1" applyAlignment="1" quotePrefix="1">
      <alignment horizontal="left"/>
    </xf>
    <xf numFmtId="189" fontId="15" fillId="0" borderId="13" xfId="48" applyNumberFormat="1" applyFont="1" applyBorder="1" applyAlignment="1" quotePrefix="1">
      <alignment horizontal="left"/>
    </xf>
    <xf numFmtId="0" fontId="15" fillId="0" borderId="0" xfId="0" applyNumberFormat="1" applyFont="1" applyFill="1" applyAlignment="1" quotePrefix="1">
      <alignment horizontal="right"/>
    </xf>
    <xf numFmtId="189" fontId="24" fillId="0" borderId="13" xfId="0" applyNumberFormat="1" applyFont="1" applyBorder="1" applyAlignment="1" quotePrefix="1">
      <alignment horizontal="left"/>
    </xf>
    <xf numFmtId="0" fontId="1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89" fontId="24" fillId="0" borderId="13" xfId="48" applyNumberFormat="1" applyFont="1" applyFill="1" applyBorder="1" applyAlignment="1" quotePrefix="1">
      <alignment horizontal="left"/>
    </xf>
    <xf numFmtId="49" fontId="15" fillId="0" borderId="0" xfId="0" applyNumberFormat="1" applyFont="1" applyFill="1" applyAlignment="1" quotePrefix="1">
      <alignment horizontal="left"/>
    </xf>
    <xf numFmtId="4" fontId="15" fillId="0" borderId="0" xfId="0" applyNumberFormat="1" applyFont="1" applyAlignment="1">
      <alignment/>
    </xf>
    <xf numFmtId="49" fontId="15" fillId="0" borderId="0" xfId="0" applyNumberFormat="1" applyFont="1" applyAlignment="1" quotePrefix="1">
      <alignment horizontal="left"/>
    </xf>
    <xf numFmtId="49" fontId="15" fillId="0" borderId="0" xfId="0" applyNumberFormat="1" applyFont="1" applyAlignment="1">
      <alignment/>
    </xf>
    <xf numFmtId="0" fontId="17" fillId="4" borderId="13" xfId="0" applyFont="1" applyFill="1" applyBorder="1" applyAlignment="1" applyProtection="1">
      <alignment/>
      <protection locked="0"/>
    </xf>
    <xf numFmtId="0" fontId="19" fillId="4" borderId="13" xfId="44" applyFont="1" applyFill="1" applyBorder="1" applyAlignment="1" applyProtection="1">
      <alignment horizontal="left"/>
      <protection locked="0"/>
    </xf>
    <xf numFmtId="0" fontId="17" fillId="4" borderId="21" xfId="0" applyFont="1" applyFill="1" applyBorder="1" applyAlignment="1" applyProtection="1">
      <alignment/>
      <protection locked="0"/>
    </xf>
    <xf numFmtId="0" fontId="19" fillId="4" borderId="21" xfId="44" applyFont="1" applyFill="1" applyBorder="1" applyAlignment="1" applyProtection="1">
      <alignment horizontal="left"/>
      <protection locked="0"/>
    </xf>
    <xf numFmtId="14" fontId="17" fillId="4" borderId="21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49" fontId="21" fillId="0" borderId="22" xfId="0" applyNumberFormat="1" applyFont="1" applyFill="1" applyBorder="1" applyAlignment="1" applyProtection="1">
      <alignment/>
      <protection locked="0"/>
    </xf>
    <xf numFmtId="49" fontId="21" fillId="0" borderId="23" xfId="0" applyNumberFormat="1" applyFont="1" applyFill="1" applyBorder="1" applyAlignment="1" applyProtection="1">
      <alignment/>
      <protection locked="0"/>
    </xf>
    <xf numFmtId="194" fontId="21" fillId="0" borderId="24" xfId="0" applyNumberFormat="1" applyFont="1" applyFill="1" applyBorder="1" applyAlignment="1" applyProtection="1">
      <alignment horizontal="center"/>
      <protection locked="0"/>
    </xf>
    <xf numFmtId="189" fontId="21" fillId="0" borderId="24" xfId="0" applyNumberFormat="1" applyFont="1" applyFill="1" applyBorder="1" applyAlignment="1" applyProtection="1">
      <alignment/>
      <protection locked="0"/>
    </xf>
    <xf numFmtId="192" fontId="21" fillId="0" borderId="25" xfId="0" applyNumberFormat="1" applyFont="1" applyFill="1" applyBorder="1" applyAlignment="1" applyProtection="1">
      <alignment horizontal="center"/>
      <protection locked="0"/>
    </xf>
    <xf numFmtId="49" fontId="21" fillId="0" borderId="26" xfId="0" applyNumberFormat="1" applyFont="1" applyFill="1" applyBorder="1" applyAlignment="1" applyProtection="1">
      <alignment/>
      <protection locked="0"/>
    </xf>
    <xf numFmtId="49" fontId="21" fillId="0" borderId="27" xfId="0" applyNumberFormat="1" applyFont="1" applyFill="1" applyBorder="1" applyAlignment="1" applyProtection="1">
      <alignment/>
      <protection locked="0"/>
    </xf>
    <xf numFmtId="194" fontId="21" fillId="0" borderId="28" xfId="0" applyNumberFormat="1" applyFont="1" applyFill="1" applyBorder="1" applyAlignment="1" applyProtection="1">
      <alignment horizontal="center"/>
      <protection locked="0"/>
    </xf>
    <xf numFmtId="189" fontId="21" fillId="0" borderId="28" xfId="0" applyNumberFormat="1" applyFont="1" applyFill="1" applyBorder="1" applyAlignment="1" applyProtection="1">
      <alignment/>
      <protection locked="0"/>
    </xf>
    <xf numFmtId="192" fontId="21" fillId="0" borderId="29" xfId="0" applyNumberFormat="1" applyFont="1" applyFill="1" applyBorder="1" applyAlignment="1" applyProtection="1">
      <alignment horizontal="center"/>
      <protection locked="0"/>
    </xf>
    <xf numFmtId="49" fontId="21" fillId="0" borderId="30" xfId="0" applyNumberFormat="1" applyFont="1" applyFill="1" applyBorder="1" applyAlignment="1" applyProtection="1">
      <alignment/>
      <protection locked="0"/>
    </xf>
    <xf numFmtId="49" fontId="21" fillId="0" borderId="31" xfId="0" applyNumberFormat="1" applyFont="1" applyFill="1" applyBorder="1" applyAlignment="1" applyProtection="1">
      <alignment/>
      <protection locked="0"/>
    </xf>
    <xf numFmtId="194" fontId="21" fillId="0" borderId="32" xfId="0" applyNumberFormat="1" applyFont="1" applyFill="1" applyBorder="1" applyAlignment="1" applyProtection="1">
      <alignment horizontal="center"/>
      <protection locked="0"/>
    </xf>
    <xf numFmtId="189" fontId="21" fillId="0" borderId="32" xfId="0" applyNumberFormat="1" applyFont="1" applyFill="1" applyBorder="1" applyAlignment="1" applyProtection="1">
      <alignment/>
      <protection locked="0"/>
    </xf>
    <xf numFmtId="192" fontId="21" fillId="0" borderId="3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15" fillId="4" borderId="13" xfId="0" applyNumberFormat="1" applyFont="1" applyFill="1" applyBorder="1" applyAlignment="1" applyProtection="1" quotePrefix="1">
      <alignment horizontal="left"/>
      <protection locked="0"/>
    </xf>
    <xf numFmtId="0" fontId="0" fillId="4" borderId="13" xfId="0" applyFill="1" applyBorder="1" applyAlignment="1" applyProtection="1">
      <alignment/>
      <protection locked="0"/>
    </xf>
    <xf numFmtId="49" fontId="15" fillId="4" borderId="21" xfId="0" applyNumberFormat="1" applyFont="1" applyFill="1" applyBorder="1" applyAlignment="1" applyProtection="1" quotePrefix="1">
      <alignment horizontal="left"/>
      <protection locked="0"/>
    </xf>
    <xf numFmtId="0" fontId="0" fillId="4" borderId="21" xfId="0" applyFill="1" applyBorder="1" applyAlignment="1" applyProtection="1">
      <alignment/>
      <protection locked="0"/>
    </xf>
    <xf numFmtId="189" fontId="15" fillId="4" borderId="13" xfId="48" applyNumberFormat="1" applyFont="1" applyFill="1" applyBorder="1" applyAlignment="1" applyProtection="1" quotePrefix="1">
      <alignment horizontal="left"/>
      <protection locked="0"/>
    </xf>
    <xf numFmtId="0" fontId="15" fillId="4" borderId="0" xfId="0" applyNumberFormat="1" applyFont="1" applyFill="1" applyAlignment="1" applyProtection="1" quotePrefix="1">
      <alignment horizontal="right"/>
      <protection locked="0"/>
    </xf>
    <xf numFmtId="189" fontId="15" fillId="4" borderId="0" xfId="48" applyNumberFormat="1" applyFont="1" applyFill="1" applyAlignment="1" applyProtection="1" quotePrefix="1">
      <alignment horizontal="left"/>
      <protection locked="0"/>
    </xf>
    <xf numFmtId="209" fontId="15" fillId="4" borderId="0" xfId="0" applyNumberFormat="1" applyFont="1" applyFill="1" applyAlignment="1" applyProtection="1" quotePrefix="1">
      <alignment horizontal="left"/>
      <protection locked="0"/>
    </xf>
    <xf numFmtId="173" fontId="15" fillId="4" borderId="0" xfId="46" applyFont="1" applyFill="1" applyAlignment="1" applyProtection="1" quotePrefix="1">
      <alignment horizontal="left"/>
      <protection locked="0"/>
    </xf>
    <xf numFmtId="189" fontId="15" fillId="0" borderId="0" xfId="48" applyNumberFormat="1" applyFont="1" applyFill="1" applyAlignment="1" quotePrefix="1">
      <alignment horizontal="left"/>
    </xf>
    <xf numFmtId="189" fontId="15" fillId="0" borderId="0" xfId="0" applyNumberFormat="1" applyFont="1" applyFill="1" applyAlignment="1">
      <alignment/>
    </xf>
    <xf numFmtId="206" fontId="23" fillId="0" borderId="0" xfId="0" applyNumberFormat="1" applyFont="1" applyAlignment="1">
      <alignment horizontal="center"/>
    </xf>
    <xf numFmtId="207" fontId="23" fillId="0" borderId="0" xfId="0" applyNumberFormat="1" applyFont="1" applyAlignment="1">
      <alignment horizontal="center"/>
    </xf>
    <xf numFmtId="205" fontId="15" fillId="4" borderId="0" xfId="0" applyNumberFormat="1" applyFont="1" applyFill="1" applyAlignment="1" applyProtection="1" quotePrefix="1">
      <alignment horizontal="lef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6</xdr:row>
      <xdr:rowOff>123825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152400</xdr:rowOff>
    </xdr:from>
    <xdr:to>
      <xdr:col>6</xdr:col>
      <xdr:colOff>914400</xdr:colOff>
      <xdr:row>8</xdr:row>
      <xdr:rowOff>133350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400425" y="876300"/>
          <a:ext cx="26860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6</xdr:col>
      <xdr:colOff>695325</xdr:colOff>
      <xdr:row>5</xdr:row>
      <xdr:rowOff>19050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438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133350</xdr:rowOff>
    </xdr:from>
    <xdr:to>
      <xdr:col>6</xdr:col>
      <xdr:colOff>904875</xdr:colOff>
      <xdr:row>8</xdr:row>
      <xdr:rowOff>123825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448050" y="857250"/>
          <a:ext cx="2657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133350</xdr:colOff>
      <xdr:row>0</xdr:row>
      <xdr:rowOff>0</xdr:rowOff>
    </xdr:from>
    <xdr:to>
      <xdr:col>6</xdr:col>
      <xdr:colOff>704850</xdr:colOff>
      <xdr:row>5</xdr:row>
      <xdr:rowOff>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0"/>
          <a:ext cx="2390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</xdr:row>
      <xdr:rowOff>38100</xdr:rowOff>
    </xdr:from>
    <xdr:to>
      <xdr:col>10</xdr:col>
      <xdr:colOff>1162050</xdr:colOff>
      <xdr:row>8</xdr:row>
      <xdr:rowOff>28575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286125" y="762000"/>
          <a:ext cx="2667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723900</xdr:colOff>
      <xdr:row>4</xdr:row>
      <xdr:rowOff>66675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2143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4</xdr:row>
      <xdr:rowOff>85725</xdr:rowOff>
    </xdr:from>
    <xdr:to>
      <xdr:col>9</xdr:col>
      <xdr:colOff>1133475</xdr:colOff>
      <xdr:row>8</xdr:row>
      <xdr:rowOff>76200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2847975" y="809625"/>
          <a:ext cx="26479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7</xdr:col>
      <xdr:colOff>657225</xdr:colOff>
      <xdr:row>0</xdr:row>
      <xdr:rowOff>0</xdr:rowOff>
    </xdr:from>
    <xdr:to>
      <xdr:col>9</xdr:col>
      <xdr:colOff>885825</xdr:colOff>
      <xdr:row>4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2333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C14" sqref="C14"/>
    </sheetView>
  </sheetViews>
  <sheetFormatPr defaultColWidth="10.8515625" defaultRowHeight="12.75"/>
  <cols>
    <col min="1" max="1" width="3.7109375" style="38" customWidth="1"/>
    <col min="2" max="2" width="34.28125" style="38" customWidth="1"/>
    <col min="3" max="3" width="20.00390625" style="38" customWidth="1"/>
    <col min="4" max="4" width="12.7109375" style="38" customWidth="1"/>
    <col min="5" max="5" width="12.8515625" style="38" customWidth="1"/>
    <col min="6" max="6" width="3.7109375" style="38" customWidth="1"/>
    <col min="7" max="7" width="12.7109375" style="38" customWidth="1"/>
    <col min="8" max="16384" width="10.8515625" style="38" customWidth="1"/>
  </cols>
  <sheetData>
    <row r="1" ht="12.75"/>
    <row r="2" ht="12.75"/>
    <row r="3" ht="12.75">
      <c r="C3" s="8"/>
    </row>
    <row r="4" spans="1:3" ht="12.75">
      <c r="A4" s="4"/>
      <c r="B4" s="4"/>
      <c r="C4" s="9"/>
    </row>
    <row r="5" spans="1:3" ht="12.75">
      <c r="A5" s="5"/>
      <c r="B5" s="5"/>
      <c r="C5" s="10"/>
    </row>
    <row r="6" ht="12.75"/>
    <row r="7" ht="12.75"/>
    <row r="8" s="31" customFormat="1" ht="15"/>
    <row r="9" spans="1:7" s="31" customFormat="1" ht="15.75">
      <c r="A9" s="39"/>
      <c r="B9" s="39"/>
      <c r="C9" s="39"/>
      <c r="D9" s="40"/>
      <c r="E9" s="40"/>
      <c r="G9" s="41"/>
    </row>
    <row r="10" spans="1:7" s="31" customFormat="1" ht="15.75">
      <c r="A10" s="39"/>
      <c r="B10" s="39"/>
      <c r="C10" s="39"/>
      <c r="D10" s="40"/>
      <c r="E10" s="40"/>
      <c r="G10" s="41"/>
    </row>
    <row r="11" spans="1:7" s="31" customFormat="1" ht="15.75">
      <c r="A11" s="39"/>
      <c r="B11" s="39"/>
      <c r="C11" s="39"/>
      <c r="D11" s="40"/>
      <c r="E11" s="40"/>
      <c r="G11" s="41"/>
    </row>
    <row r="12" spans="1:7" s="31" customFormat="1" ht="15.75">
      <c r="A12" s="39"/>
      <c r="B12" s="39"/>
      <c r="C12" s="39"/>
      <c r="D12" s="40"/>
      <c r="E12" s="40"/>
      <c r="G12" s="41"/>
    </row>
    <row r="13" spans="1:7" s="31" customFormat="1" ht="15.75">
      <c r="A13" s="39"/>
      <c r="B13" s="39"/>
      <c r="C13" s="39"/>
      <c r="D13" s="40"/>
      <c r="E13" s="40"/>
      <c r="G13" s="41"/>
    </row>
    <row r="14" spans="1:7" s="31" customFormat="1" ht="30" customHeight="1">
      <c r="A14" s="39"/>
      <c r="B14" s="39" t="s">
        <v>10</v>
      </c>
      <c r="C14" s="74" t="s">
        <v>40</v>
      </c>
      <c r="D14" s="75"/>
      <c r="E14" s="75"/>
      <c r="G14" s="41"/>
    </row>
    <row r="15" spans="1:7" s="31" customFormat="1" ht="30" customHeight="1">
      <c r="A15" s="39"/>
      <c r="B15" s="39" t="s">
        <v>11</v>
      </c>
      <c r="C15" s="76" t="s">
        <v>21</v>
      </c>
      <c r="D15" s="77"/>
      <c r="E15" s="77"/>
      <c r="G15" s="41"/>
    </row>
    <row r="16" spans="1:7" s="31" customFormat="1" ht="30" customHeight="1">
      <c r="A16" s="39"/>
      <c r="B16" s="39"/>
      <c r="C16" s="76" t="s">
        <v>41</v>
      </c>
      <c r="D16" s="77"/>
      <c r="E16" s="77"/>
      <c r="G16" s="41"/>
    </row>
    <row r="17" spans="1:7" s="31" customFormat="1" ht="30" customHeight="1">
      <c r="A17" s="39"/>
      <c r="B17" s="39"/>
      <c r="C17" s="76" t="s">
        <v>22</v>
      </c>
      <c r="D17" s="77"/>
      <c r="E17" s="77"/>
      <c r="G17" s="41"/>
    </row>
    <row r="18" spans="1:7" s="31" customFormat="1" ht="30" customHeight="1">
      <c r="A18" s="39"/>
      <c r="B18" s="39" t="s">
        <v>13</v>
      </c>
      <c r="C18" s="78">
        <v>44561</v>
      </c>
      <c r="D18" s="40"/>
      <c r="E18" s="40"/>
      <c r="G18" s="41"/>
    </row>
    <row r="19" spans="1:7" s="31" customFormat="1" ht="30" customHeight="1">
      <c r="A19" s="39"/>
      <c r="B19" s="39" t="s">
        <v>14</v>
      </c>
      <c r="D19" s="40"/>
      <c r="E19" s="40"/>
      <c r="G19" s="41"/>
    </row>
    <row r="20" spans="1:7" s="31" customFormat="1" ht="15.75">
      <c r="A20" s="39"/>
      <c r="B20" s="39"/>
      <c r="C20" s="39"/>
      <c r="D20" s="40"/>
      <c r="E20" s="40"/>
      <c r="G20" s="41"/>
    </row>
    <row r="21" spans="1:7" s="31" customFormat="1" ht="30" customHeight="1">
      <c r="A21" s="39"/>
      <c r="B21" s="74"/>
      <c r="C21" s="74"/>
      <c r="D21" s="75"/>
      <c r="E21" s="75"/>
      <c r="G21" s="41"/>
    </row>
    <row r="22" spans="1:7" s="31" customFormat="1" ht="30" customHeight="1">
      <c r="A22" s="39"/>
      <c r="B22" s="74"/>
      <c r="C22" s="74"/>
      <c r="D22" s="75"/>
      <c r="E22" s="75"/>
      <c r="G22" s="41"/>
    </row>
    <row r="23" spans="1:7" s="31" customFormat="1" ht="30" customHeight="1">
      <c r="A23" s="39"/>
      <c r="B23" s="74"/>
      <c r="C23" s="74"/>
      <c r="D23" s="75"/>
      <c r="E23" s="75"/>
      <c r="G23" s="41"/>
    </row>
    <row r="24" spans="1:7" s="31" customFormat="1" ht="30" customHeight="1">
      <c r="A24" s="39"/>
      <c r="B24" s="74"/>
      <c r="C24" s="74"/>
      <c r="D24" s="75"/>
      <c r="E24" s="75"/>
      <c r="G24" s="41"/>
    </row>
    <row r="25" spans="1:7" s="31" customFormat="1" ht="30" customHeight="1">
      <c r="A25" s="39"/>
      <c r="B25" s="74"/>
      <c r="C25" s="74"/>
      <c r="D25" s="75"/>
      <c r="E25" s="75"/>
      <c r="G25" s="41"/>
    </row>
    <row r="26" spans="1:7" s="31" customFormat="1" ht="30" customHeight="1">
      <c r="A26" s="39"/>
      <c r="B26" s="74"/>
      <c r="C26" s="74"/>
      <c r="D26" s="75"/>
      <c r="E26" s="75"/>
      <c r="G26" s="41"/>
    </row>
    <row r="27" spans="1:7" s="31" customFormat="1" ht="30" customHeight="1">
      <c r="A27" s="39"/>
      <c r="B27" s="74"/>
      <c r="C27" s="74"/>
      <c r="D27" s="75"/>
      <c r="E27" s="75"/>
      <c r="G27" s="41"/>
    </row>
    <row r="28" spans="1:7" s="31" customFormat="1" ht="30" customHeight="1">
      <c r="A28" s="39"/>
      <c r="B28" s="74"/>
      <c r="C28" s="74"/>
      <c r="D28" s="75"/>
      <c r="E28" s="75"/>
      <c r="G28" s="41"/>
    </row>
    <row r="29" spans="1:7" s="31" customFormat="1" ht="15.75">
      <c r="A29" s="39"/>
      <c r="B29" s="39"/>
      <c r="C29" s="39"/>
      <c r="D29" s="40"/>
      <c r="E29" s="40"/>
      <c r="G29" s="41"/>
    </row>
    <row r="30" s="43" customFormat="1" ht="12.75">
      <c r="A30" s="42"/>
    </row>
    <row r="31" spans="2:5" s="43" customFormat="1" ht="15.75">
      <c r="B31" s="39" t="s">
        <v>12</v>
      </c>
      <c r="C31" s="79"/>
      <c r="D31" s="79" t="s">
        <v>15</v>
      </c>
      <c r="E31" s="79"/>
    </row>
    <row r="32" s="43" customFormat="1" ht="15.75">
      <c r="B32" s="39"/>
    </row>
    <row r="33" spans="2:5" s="43" customFormat="1" ht="15.75">
      <c r="B33" s="39" t="s">
        <v>8</v>
      </c>
      <c r="C33" s="79"/>
      <c r="D33" s="79"/>
      <c r="E33" s="79"/>
    </row>
    <row r="34" s="43" customFormat="1" ht="15.75">
      <c r="B34" s="39"/>
    </row>
    <row r="35" s="43" customFormat="1" ht="12.75"/>
    <row r="36" s="43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G17" sqref="G17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421875" style="0" customWidth="1"/>
    <col min="4" max="4" width="8.2812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61" t="str">
        <f>IF(ISBLANK(Titre!C14),"",Titre!C14)</f>
        <v>Nom - prénom</v>
      </c>
    </row>
    <row r="2" ht="14.25">
      <c r="A2" s="61" t="str">
        <f>IF(ISBLANK(Titre!C15),"",Titre!C15)</f>
        <v>Adresse</v>
      </c>
    </row>
    <row r="3" ht="14.25">
      <c r="A3" s="61" t="str">
        <f>IF(ISBLANK(Titre!C16),"",Titre!C16)</f>
        <v>Adresse 2</v>
      </c>
    </row>
    <row r="4" ht="14.25">
      <c r="A4" s="61" t="str">
        <f>IF(ISBLANK(Titre!C17),"",Titre!C17)</f>
        <v>Localité</v>
      </c>
    </row>
    <row r="6" spans="1:5" ht="12.75">
      <c r="A6" s="4"/>
      <c r="B6" s="4"/>
      <c r="D6" s="8"/>
      <c r="E6" s="8"/>
    </row>
    <row r="7" spans="1:5" ht="12.75">
      <c r="A7" s="5"/>
      <c r="B7" s="5"/>
      <c r="D7" s="9"/>
      <c r="E7" s="9"/>
    </row>
    <row r="8" spans="4:5" ht="12.75">
      <c r="D8" s="10"/>
      <c r="E8" s="10"/>
    </row>
    <row r="12" spans="1:8" ht="20.25">
      <c r="A12" s="107">
        <f>Titre!$C$18</f>
        <v>44561</v>
      </c>
      <c r="B12" s="107"/>
      <c r="C12" s="107"/>
      <c r="D12" s="107"/>
      <c r="E12" s="107"/>
      <c r="F12" s="107"/>
      <c r="G12" s="107"/>
      <c r="H12" s="37"/>
    </row>
    <row r="13" spans="1:8" ht="15">
      <c r="A13" s="30"/>
      <c r="B13" s="30"/>
      <c r="C13" s="30"/>
      <c r="D13" s="30"/>
      <c r="E13" s="31"/>
      <c r="F13" s="31"/>
      <c r="G13" s="31"/>
      <c r="H13" s="32"/>
    </row>
    <row r="14" spans="1:8" ht="15.75">
      <c r="A14" s="57"/>
      <c r="B14" s="30"/>
      <c r="C14" s="33"/>
      <c r="D14" s="33"/>
      <c r="E14" s="32"/>
      <c r="F14" s="32"/>
      <c r="G14" s="32"/>
      <c r="H14" s="32"/>
    </row>
    <row r="15" spans="1:8" ht="15.75" thickBot="1">
      <c r="A15" s="34"/>
      <c r="B15" s="34"/>
      <c r="C15" s="30"/>
      <c r="D15" s="30"/>
      <c r="E15" s="31"/>
      <c r="F15" s="31"/>
      <c r="G15" s="31"/>
      <c r="H15" s="32"/>
    </row>
    <row r="16" spans="1:8" ht="36.75" thickBot="1">
      <c r="A16" s="51" t="s">
        <v>16</v>
      </c>
      <c r="B16" s="52" t="s">
        <v>2</v>
      </c>
      <c r="C16" s="53" t="s">
        <v>4</v>
      </c>
      <c r="D16" s="53" t="s">
        <v>9</v>
      </c>
      <c r="E16" s="54" t="s">
        <v>18</v>
      </c>
      <c r="F16" s="55" t="s">
        <v>20</v>
      </c>
      <c r="G16" s="56" t="s">
        <v>19</v>
      </c>
      <c r="H16" s="45"/>
    </row>
    <row r="17" spans="1:8" ht="12.75">
      <c r="A17" s="80" t="s">
        <v>23</v>
      </c>
      <c r="B17" s="81" t="s">
        <v>17</v>
      </c>
      <c r="C17" s="82">
        <v>44561</v>
      </c>
      <c r="D17" s="82">
        <v>44576</v>
      </c>
      <c r="E17" s="83">
        <v>1000</v>
      </c>
      <c r="F17" s="84">
        <v>2.5</v>
      </c>
      <c r="G17" s="58">
        <f>IF(ISBLANK(E17),"",ROUND(E17/(100+F17)*100*20,0)/20)</f>
        <v>975.6</v>
      </c>
      <c r="H17" s="35"/>
    </row>
    <row r="18" spans="1:8" ht="12.75">
      <c r="A18" s="85"/>
      <c r="B18" s="86"/>
      <c r="C18" s="87"/>
      <c r="D18" s="87"/>
      <c r="E18" s="88"/>
      <c r="F18" s="89"/>
      <c r="G18" s="59">
        <f>IF(ISBLANK(E18),"",ROUND(E18/(100+F18)*100*20,0)/20)</f>
      </c>
      <c r="H18" s="35"/>
    </row>
    <row r="19" spans="1:8" ht="12.75">
      <c r="A19" s="85"/>
      <c r="B19" s="86"/>
      <c r="C19" s="87"/>
      <c r="D19" s="87"/>
      <c r="E19" s="88"/>
      <c r="F19" s="89"/>
      <c r="G19" s="59">
        <f aca="true" t="shared" si="0" ref="G19:G54">IF(ISBLANK(E19),"",ROUND(E19/(100+F19)*100*20,0)/20)</f>
      </c>
      <c r="H19" s="35"/>
    </row>
    <row r="20" spans="1:8" ht="12.75">
      <c r="A20" s="85"/>
      <c r="B20" s="86"/>
      <c r="C20" s="87"/>
      <c r="D20" s="87"/>
      <c r="E20" s="88"/>
      <c r="F20" s="89"/>
      <c r="G20" s="59">
        <f t="shared" si="0"/>
      </c>
      <c r="H20" s="35"/>
    </row>
    <row r="21" spans="1:8" ht="12.75">
      <c r="A21" s="85"/>
      <c r="B21" s="86"/>
      <c r="C21" s="87"/>
      <c r="D21" s="87"/>
      <c r="E21" s="88"/>
      <c r="F21" s="89"/>
      <c r="G21" s="59">
        <f t="shared" si="0"/>
      </c>
      <c r="H21" s="35"/>
    </row>
    <row r="22" spans="1:8" ht="12.75">
      <c r="A22" s="85"/>
      <c r="B22" s="86"/>
      <c r="C22" s="87"/>
      <c r="D22" s="87"/>
      <c r="E22" s="88"/>
      <c r="F22" s="89"/>
      <c r="G22" s="59">
        <f t="shared" si="0"/>
      </c>
      <c r="H22" s="35"/>
    </row>
    <row r="23" spans="1:8" ht="12.75">
      <c r="A23" s="85"/>
      <c r="B23" s="86"/>
      <c r="C23" s="87"/>
      <c r="D23" s="87"/>
      <c r="E23" s="88"/>
      <c r="F23" s="89"/>
      <c r="G23" s="59">
        <f t="shared" si="0"/>
      </c>
      <c r="H23" s="35"/>
    </row>
    <row r="24" spans="1:8" ht="12.75">
      <c r="A24" s="85"/>
      <c r="B24" s="86"/>
      <c r="C24" s="87"/>
      <c r="D24" s="87"/>
      <c r="E24" s="88"/>
      <c r="F24" s="89"/>
      <c r="G24" s="59">
        <f t="shared" si="0"/>
      </c>
      <c r="H24" s="35"/>
    </row>
    <row r="25" spans="1:8" ht="12.75">
      <c r="A25" s="85"/>
      <c r="B25" s="86"/>
      <c r="C25" s="87"/>
      <c r="D25" s="87"/>
      <c r="E25" s="88"/>
      <c r="F25" s="89"/>
      <c r="G25" s="59">
        <f t="shared" si="0"/>
      </c>
      <c r="H25" s="35"/>
    </row>
    <row r="26" spans="1:8" ht="12.75">
      <c r="A26" s="85"/>
      <c r="B26" s="86"/>
      <c r="C26" s="87"/>
      <c r="D26" s="87"/>
      <c r="E26" s="88"/>
      <c r="F26" s="89"/>
      <c r="G26" s="59">
        <f t="shared" si="0"/>
      </c>
      <c r="H26" s="35"/>
    </row>
    <row r="27" spans="1:8" ht="12.75">
      <c r="A27" s="85"/>
      <c r="B27" s="86"/>
      <c r="C27" s="87"/>
      <c r="D27" s="87"/>
      <c r="E27" s="88"/>
      <c r="F27" s="89"/>
      <c r="G27" s="59">
        <f t="shared" si="0"/>
      </c>
      <c r="H27" s="35"/>
    </row>
    <row r="28" spans="1:8" ht="12.75">
      <c r="A28" s="85"/>
      <c r="B28" s="86"/>
      <c r="C28" s="87"/>
      <c r="D28" s="87"/>
      <c r="E28" s="88"/>
      <c r="F28" s="89"/>
      <c r="G28" s="59">
        <f t="shared" si="0"/>
      </c>
      <c r="H28" s="35"/>
    </row>
    <row r="29" spans="1:8" ht="12.75">
      <c r="A29" s="85"/>
      <c r="B29" s="86"/>
      <c r="C29" s="87"/>
      <c r="D29" s="87"/>
      <c r="E29" s="88"/>
      <c r="F29" s="89"/>
      <c r="G29" s="59">
        <f t="shared" si="0"/>
      </c>
      <c r="H29" s="35"/>
    </row>
    <row r="30" spans="1:8" ht="12.75">
      <c r="A30" s="85"/>
      <c r="B30" s="86"/>
      <c r="C30" s="87"/>
      <c r="D30" s="87"/>
      <c r="E30" s="88"/>
      <c r="F30" s="89"/>
      <c r="G30" s="59">
        <f t="shared" si="0"/>
      </c>
      <c r="H30" s="35"/>
    </row>
    <row r="31" spans="1:8" ht="12.75">
      <c r="A31" s="85"/>
      <c r="B31" s="86"/>
      <c r="C31" s="87"/>
      <c r="D31" s="87"/>
      <c r="E31" s="88"/>
      <c r="F31" s="89"/>
      <c r="G31" s="59">
        <f t="shared" si="0"/>
      </c>
      <c r="H31" s="35"/>
    </row>
    <row r="32" spans="1:8" ht="12.75">
      <c r="A32" s="85"/>
      <c r="B32" s="86"/>
      <c r="C32" s="87"/>
      <c r="D32" s="87"/>
      <c r="E32" s="88"/>
      <c r="F32" s="89"/>
      <c r="G32" s="59">
        <f t="shared" si="0"/>
      </c>
      <c r="H32" s="35"/>
    </row>
    <row r="33" spans="1:8" ht="12.75">
      <c r="A33" s="85"/>
      <c r="B33" s="86"/>
      <c r="C33" s="87"/>
      <c r="D33" s="87"/>
      <c r="E33" s="88"/>
      <c r="F33" s="89"/>
      <c r="G33" s="59">
        <f t="shared" si="0"/>
      </c>
      <c r="H33" s="35"/>
    </row>
    <row r="34" spans="1:8" ht="12.75">
      <c r="A34" s="85"/>
      <c r="B34" s="86"/>
      <c r="C34" s="87"/>
      <c r="D34" s="87"/>
      <c r="E34" s="88"/>
      <c r="F34" s="89"/>
      <c r="G34" s="59">
        <f t="shared" si="0"/>
      </c>
      <c r="H34" s="35"/>
    </row>
    <row r="35" spans="1:8" ht="12.75">
      <c r="A35" s="85"/>
      <c r="B35" s="86"/>
      <c r="C35" s="87"/>
      <c r="D35" s="87"/>
      <c r="E35" s="88"/>
      <c r="F35" s="89"/>
      <c r="G35" s="59">
        <f t="shared" si="0"/>
      </c>
      <c r="H35" s="35"/>
    </row>
    <row r="36" spans="1:8" ht="12.75">
      <c r="A36" s="85"/>
      <c r="B36" s="86"/>
      <c r="C36" s="87"/>
      <c r="D36" s="87"/>
      <c r="E36" s="88"/>
      <c r="F36" s="89"/>
      <c r="G36" s="59">
        <f t="shared" si="0"/>
      </c>
      <c r="H36" s="35"/>
    </row>
    <row r="37" spans="1:8" ht="12.75">
      <c r="A37" s="85"/>
      <c r="B37" s="86"/>
      <c r="C37" s="87"/>
      <c r="D37" s="87"/>
      <c r="E37" s="88"/>
      <c r="F37" s="89"/>
      <c r="G37" s="59">
        <f t="shared" si="0"/>
      </c>
      <c r="H37" s="35"/>
    </row>
    <row r="38" spans="1:8" ht="12.75">
      <c r="A38" s="85"/>
      <c r="B38" s="86"/>
      <c r="C38" s="87"/>
      <c r="D38" s="87"/>
      <c r="E38" s="88"/>
      <c r="F38" s="89"/>
      <c r="G38" s="59">
        <f t="shared" si="0"/>
      </c>
      <c r="H38" s="35"/>
    </row>
    <row r="39" spans="1:8" ht="12.75">
      <c r="A39" s="85"/>
      <c r="B39" s="86"/>
      <c r="C39" s="87"/>
      <c r="D39" s="87"/>
      <c r="E39" s="88"/>
      <c r="F39" s="89"/>
      <c r="G39" s="59">
        <f t="shared" si="0"/>
      </c>
      <c r="H39" s="35"/>
    </row>
    <row r="40" spans="1:8" ht="12.75">
      <c r="A40" s="85"/>
      <c r="B40" s="86"/>
      <c r="C40" s="87"/>
      <c r="D40" s="87"/>
      <c r="E40" s="88"/>
      <c r="F40" s="89"/>
      <c r="G40" s="59">
        <f t="shared" si="0"/>
      </c>
      <c r="H40" s="35"/>
    </row>
    <row r="41" spans="1:8" ht="12.75">
      <c r="A41" s="85"/>
      <c r="B41" s="86"/>
      <c r="C41" s="87"/>
      <c r="D41" s="87"/>
      <c r="E41" s="88"/>
      <c r="F41" s="89"/>
      <c r="G41" s="59">
        <f t="shared" si="0"/>
      </c>
      <c r="H41" s="35"/>
    </row>
    <row r="42" spans="1:8" ht="12.75">
      <c r="A42" s="85"/>
      <c r="B42" s="86"/>
      <c r="C42" s="87"/>
      <c r="D42" s="87"/>
      <c r="E42" s="88"/>
      <c r="F42" s="89"/>
      <c r="G42" s="59">
        <f t="shared" si="0"/>
      </c>
      <c r="H42" s="35"/>
    </row>
    <row r="43" spans="1:8" ht="12.75">
      <c r="A43" s="85"/>
      <c r="B43" s="86"/>
      <c r="C43" s="87"/>
      <c r="D43" s="87"/>
      <c r="E43" s="88"/>
      <c r="F43" s="89"/>
      <c r="G43" s="59">
        <f t="shared" si="0"/>
      </c>
      <c r="H43" s="35"/>
    </row>
    <row r="44" spans="1:8" ht="12.75">
      <c r="A44" s="85"/>
      <c r="B44" s="86"/>
      <c r="C44" s="87"/>
      <c r="D44" s="87"/>
      <c r="E44" s="88"/>
      <c r="F44" s="89"/>
      <c r="G44" s="59">
        <f t="shared" si="0"/>
      </c>
      <c r="H44" s="35"/>
    </row>
    <row r="45" spans="1:8" ht="12.75">
      <c r="A45" s="85"/>
      <c r="B45" s="86"/>
      <c r="C45" s="87"/>
      <c r="D45" s="87"/>
      <c r="E45" s="88"/>
      <c r="F45" s="89"/>
      <c r="G45" s="59">
        <f t="shared" si="0"/>
      </c>
      <c r="H45" s="35"/>
    </row>
    <row r="46" spans="1:8" ht="12.75">
      <c r="A46" s="85"/>
      <c r="B46" s="86"/>
      <c r="C46" s="87"/>
      <c r="D46" s="87"/>
      <c r="E46" s="88"/>
      <c r="F46" s="89"/>
      <c r="G46" s="59">
        <f t="shared" si="0"/>
      </c>
      <c r="H46" s="35"/>
    </row>
    <row r="47" spans="1:8" ht="12.75">
      <c r="A47" s="85"/>
      <c r="B47" s="86"/>
      <c r="C47" s="87"/>
      <c r="D47" s="87"/>
      <c r="E47" s="88"/>
      <c r="F47" s="89"/>
      <c r="G47" s="59">
        <f t="shared" si="0"/>
      </c>
      <c r="H47" s="35"/>
    </row>
    <row r="48" spans="1:8" ht="12.75">
      <c r="A48" s="85"/>
      <c r="B48" s="86"/>
      <c r="C48" s="87"/>
      <c r="D48" s="87"/>
      <c r="E48" s="88"/>
      <c r="F48" s="89"/>
      <c r="G48" s="59">
        <f t="shared" si="0"/>
      </c>
      <c r="H48" s="35"/>
    </row>
    <row r="49" spans="1:8" ht="12.75">
      <c r="A49" s="85"/>
      <c r="B49" s="86"/>
      <c r="C49" s="87"/>
      <c r="D49" s="87"/>
      <c r="E49" s="88"/>
      <c r="F49" s="89"/>
      <c r="G49" s="59">
        <f t="shared" si="0"/>
      </c>
      <c r="H49" s="35"/>
    </row>
    <row r="50" spans="1:8" ht="12.75">
      <c r="A50" s="85"/>
      <c r="B50" s="86"/>
      <c r="C50" s="87"/>
      <c r="D50" s="87"/>
      <c r="E50" s="88"/>
      <c r="F50" s="89"/>
      <c r="G50" s="59">
        <f t="shared" si="0"/>
      </c>
      <c r="H50" s="35"/>
    </row>
    <row r="51" spans="1:8" ht="12.75">
      <c r="A51" s="85"/>
      <c r="B51" s="86"/>
      <c r="C51" s="87"/>
      <c r="D51" s="87"/>
      <c r="E51" s="88"/>
      <c r="F51" s="89"/>
      <c r="G51" s="59">
        <f t="shared" si="0"/>
      </c>
      <c r="H51" s="35"/>
    </row>
    <row r="52" spans="1:8" ht="12.75">
      <c r="A52" s="85"/>
      <c r="B52" s="86"/>
      <c r="C52" s="87"/>
      <c r="D52" s="87"/>
      <c r="E52" s="88"/>
      <c r="F52" s="89"/>
      <c r="G52" s="59">
        <f t="shared" si="0"/>
      </c>
      <c r="H52" s="35"/>
    </row>
    <row r="53" spans="1:8" ht="12.75">
      <c r="A53" s="85"/>
      <c r="B53" s="86"/>
      <c r="C53" s="87"/>
      <c r="D53" s="87"/>
      <c r="E53" s="88"/>
      <c r="F53" s="89"/>
      <c r="G53" s="59">
        <f t="shared" si="0"/>
      </c>
      <c r="H53" s="35"/>
    </row>
    <row r="54" spans="1:8" ht="13.5" thickBot="1">
      <c r="A54" s="90"/>
      <c r="B54" s="91"/>
      <c r="C54" s="92"/>
      <c r="D54" s="92"/>
      <c r="E54" s="93"/>
      <c r="F54" s="94"/>
      <c r="G54" s="59">
        <f t="shared" si="0"/>
      </c>
      <c r="H54" s="35"/>
    </row>
    <row r="55" spans="1:8" ht="13.5" thickBot="1">
      <c r="A55" s="46" t="s">
        <v>6</v>
      </c>
      <c r="B55" s="47"/>
      <c r="C55" s="48"/>
      <c r="D55" s="48"/>
      <c r="E55" s="49">
        <f>SUM(E17:E54)</f>
        <v>1000</v>
      </c>
      <c r="F55" s="50"/>
      <c r="G55" s="60">
        <f>SUM(G17:G54)</f>
        <v>975.6</v>
      </c>
      <c r="H55" s="35"/>
    </row>
    <row r="56" spans="1:8" ht="15">
      <c r="A56" s="30"/>
      <c r="B56" s="30"/>
      <c r="C56" s="30"/>
      <c r="D56" s="30"/>
      <c r="E56" s="31"/>
      <c r="F56" s="31"/>
      <c r="G56" s="31"/>
      <c r="H56" s="32"/>
    </row>
    <row r="57" spans="1:8" ht="15">
      <c r="A57" s="30"/>
      <c r="B57" s="30"/>
      <c r="C57" s="30"/>
      <c r="D57" s="30"/>
      <c r="E57" s="31"/>
      <c r="F57" s="31"/>
      <c r="G57" s="31"/>
      <c r="H57" s="32"/>
    </row>
    <row r="58" spans="1:8" ht="15">
      <c r="A58" s="95" t="s">
        <v>7</v>
      </c>
      <c r="B58" s="95"/>
      <c r="C58" s="35" t="s">
        <v>8</v>
      </c>
      <c r="D58" s="35"/>
      <c r="E58" s="32"/>
      <c r="F58" s="32"/>
      <c r="G58" s="32"/>
      <c r="H58" s="36"/>
    </row>
    <row r="59" spans="1:8" ht="15">
      <c r="A59" s="30"/>
      <c r="B59" s="30"/>
      <c r="C59" s="30"/>
      <c r="D59" s="30"/>
      <c r="E59" s="31"/>
      <c r="F59" s="31"/>
      <c r="G59" s="31"/>
      <c r="H59" s="32"/>
    </row>
    <row r="60" spans="1:8" ht="15">
      <c r="A60" s="30"/>
      <c r="B60" s="30"/>
      <c r="C60" s="30"/>
      <c r="D60" s="30"/>
      <c r="E60" s="31"/>
      <c r="F60" s="31"/>
      <c r="G60" s="31"/>
      <c r="H60" s="32"/>
    </row>
    <row r="61" spans="1:8" ht="15">
      <c r="A61" s="30"/>
      <c r="B61" s="30"/>
      <c r="C61" s="30"/>
      <c r="D61" s="30"/>
      <c r="E61" s="31"/>
      <c r="F61" s="31"/>
      <c r="G61" s="31"/>
      <c r="H61" s="32"/>
    </row>
    <row r="62" spans="1:8" ht="15">
      <c r="A62" s="30"/>
      <c r="B62" s="30"/>
      <c r="C62" s="30"/>
      <c r="D62" s="30"/>
      <c r="E62" s="31"/>
      <c r="F62" s="31"/>
      <c r="G62" s="31"/>
      <c r="H62" s="32"/>
    </row>
    <row r="63" spans="1:8" ht="15">
      <c r="A63" s="30"/>
      <c r="B63" s="30"/>
      <c r="C63" s="30"/>
      <c r="D63" s="30"/>
      <c r="E63" s="31"/>
      <c r="F63" s="31"/>
      <c r="G63" s="31"/>
      <c r="H63" s="32"/>
    </row>
    <row r="64" spans="1:8" ht="15">
      <c r="A64" s="30"/>
      <c r="B64" s="30"/>
      <c r="C64" s="30"/>
      <c r="D64" s="30"/>
      <c r="E64" s="31"/>
      <c r="F64" s="31"/>
      <c r="G64" s="31"/>
      <c r="H64" s="32"/>
    </row>
    <row r="65" spans="1:8" ht="15">
      <c r="A65" s="30"/>
      <c r="B65" s="30"/>
      <c r="C65" s="30"/>
      <c r="D65" s="30"/>
      <c r="E65" s="31"/>
      <c r="F65" s="31"/>
      <c r="G65" s="31"/>
      <c r="H65" s="32"/>
    </row>
    <row r="66" spans="1:8" ht="15">
      <c r="A66" s="30"/>
      <c r="B66" s="30"/>
      <c r="C66" s="30"/>
      <c r="D66" s="30"/>
      <c r="E66" s="31"/>
      <c r="F66" s="31"/>
      <c r="G66" s="31"/>
      <c r="H66" s="32"/>
    </row>
    <row r="67" spans="1:8" ht="15">
      <c r="A67" s="30"/>
      <c r="B67" s="30"/>
      <c r="C67" s="30"/>
      <c r="D67" s="30"/>
      <c r="E67" s="31"/>
      <c r="F67" s="31"/>
      <c r="G67" s="31"/>
      <c r="H67" s="32"/>
    </row>
    <row r="68" spans="1:8" ht="15">
      <c r="A68" s="30"/>
      <c r="B68" s="30"/>
      <c r="C68" s="30"/>
      <c r="D68" s="30"/>
      <c r="E68" s="31"/>
      <c r="F68" s="31"/>
      <c r="G68" s="31"/>
      <c r="H68" s="32"/>
    </row>
    <row r="69" spans="1:8" ht="15">
      <c r="A69" s="30"/>
      <c r="B69" s="30"/>
      <c r="C69" s="30"/>
      <c r="D69" s="30"/>
      <c r="E69" s="31"/>
      <c r="F69" s="31"/>
      <c r="G69" s="31"/>
      <c r="H69" s="32"/>
    </row>
    <row r="70" spans="1:8" ht="15">
      <c r="A70" s="30"/>
      <c r="B70" s="30"/>
      <c r="C70" s="30"/>
      <c r="D70" s="30"/>
      <c r="E70" s="31"/>
      <c r="F70" s="31"/>
      <c r="G70" s="31"/>
      <c r="H70" s="32"/>
    </row>
    <row r="71" spans="1:8" ht="15">
      <c r="A71" s="30"/>
      <c r="B71" s="30"/>
      <c r="C71" s="30"/>
      <c r="D71" s="30"/>
      <c r="E71" s="31"/>
      <c r="F71" s="31"/>
      <c r="G71" s="31"/>
      <c r="H71" s="32"/>
    </row>
    <row r="72" spans="1:8" ht="15">
      <c r="A72" s="30"/>
      <c r="B72" s="30"/>
      <c r="C72" s="30"/>
      <c r="D72" s="30"/>
      <c r="E72" s="31"/>
      <c r="F72" s="31"/>
      <c r="G72" s="31"/>
      <c r="H72" s="32"/>
    </row>
    <row r="73" spans="1:8" ht="15">
      <c r="A73" s="30"/>
      <c r="B73" s="30"/>
      <c r="C73" s="30"/>
      <c r="D73" s="30"/>
      <c r="E73" s="31"/>
      <c r="F73" s="31"/>
      <c r="G73" s="31"/>
      <c r="H73" s="32"/>
    </row>
    <row r="74" spans="1:8" ht="15">
      <c r="A74" s="30"/>
      <c r="B74" s="30"/>
      <c r="C74" s="30"/>
      <c r="D74" s="30"/>
      <c r="E74" s="31"/>
      <c r="F74" s="31"/>
      <c r="G74" s="31"/>
      <c r="H74" s="32"/>
    </row>
    <row r="75" spans="1:8" ht="15">
      <c r="A75" s="30"/>
      <c r="B75" s="30"/>
      <c r="C75" s="30"/>
      <c r="D75" s="30"/>
      <c r="E75" s="31"/>
      <c r="F75" s="31"/>
      <c r="G75" s="31"/>
      <c r="H75" s="32"/>
    </row>
    <row r="76" spans="1:8" ht="15">
      <c r="A76" s="30"/>
      <c r="B76" s="30"/>
      <c r="C76" s="30"/>
      <c r="D76" s="30"/>
      <c r="E76" s="31"/>
      <c r="F76" s="31"/>
      <c r="G76" s="31"/>
      <c r="H76" s="32"/>
    </row>
    <row r="77" spans="1:8" ht="15">
      <c r="A77" s="30"/>
      <c r="B77" s="30"/>
      <c r="C77" s="30"/>
      <c r="D77" s="30"/>
      <c r="E77" s="31"/>
      <c r="F77" s="31"/>
      <c r="G77" s="31"/>
      <c r="H77" s="32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showGridLines="0" zoomScalePageLayoutView="0" workbookViewId="0" topLeftCell="A1">
      <selection activeCell="G17" sqref="G17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7109375" style="0" customWidth="1"/>
    <col min="4" max="4" width="8.42187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61" t="str">
        <f>IF(ISBLANK(Titre!C14),"",Titre!C14)</f>
        <v>Nom - prénom</v>
      </c>
    </row>
    <row r="2" ht="14.25">
      <c r="A2" s="61" t="str">
        <f>IF(ISBLANK(Titre!C15),"",Titre!C15)</f>
        <v>Adresse</v>
      </c>
    </row>
    <row r="3" ht="14.25">
      <c r="A3" s="61" t="str">
        <f>IF(ISBLANK(Titre!C16),"",Titre!C16)</f>
        <v>Adresse 2</v>
      </c>
    </row>
    <row r="4" ht="14.25">
      <c r="A4" s="61" t="str">
        <f>IF(ISBLANK(Titre!C17),"",Titre!C17)</f>
        <v>Localité</v>
      </c>
    </row>
    <row r="6" spans="1:5" ht="12.75">
      <c r="A6" s="4"/>
      <c r="B6" s="4"/>
      <c r="D6" s="8"/>
      <c r="E6" s="8"/>
    </row>
    <row r="7" spans="1:5" ht="12.75">
      <c r="A7" s="5"/>
      <c r="B7" s="5"/>
      <c r="D7" s="9"/>
      <c r="E7" s="9"/>
    </row>
    <row r="8" spans="4:5" ht="12.75">
      <c r="D8" s="10"/>
      <c r="E8" s="10"/>
    </row>
    <row r="12" spans="1:8" ht="20.25">
      <c r="A12" s="108">
        <f>Titre!$C$18</f>
        <v>44561</v>
      </c>
      <c r="B12" s="108"/>
      <c r="C12" s="108"/>
      <c r="D12" s="108"/>
      <c r="E12" s="108"/>
      <c r="F12" s="108"/>
      <c r="G12" s="108"/>
      <c r="H12" s="37"/>
    </row>
    <row r="13" spans="1:8" ht="15">
      <c r="A13" s="30"/>
      <c r="B13" s="30"/>
      <c r="C13" s="30"/>
      <c r="D13" s="30"/>
      <c r="E13" s="31"/>
      <c r="F13" s="31"/>
      <c r="G13" s="31"/>
      <c r="H13" s="32"/>
    </row>
    <row r="14" spans="1:8" ht="15.75">
      <c r="A14" s="57"/>
      <c r="B14" s="30"/>
      <c r="C14" s="33"/>
      <c r="D14" s="33"/>
      <c r="E14" s="32"/>
      <c r="F14" s="32"/>
      <c r="G14" s="32"/>
      <c r="H14" s="32"/>
    </row>
    <row r="15" spans="1:8" ht="15.75" thickBot="1">
      <c r="A15" s="34"/>
      <c r="B15" s="34"/>
      <c r="C15" s="30"/>
      <c r="D15" s="30"/>
      <c r="E15" s="31"/>
      <c r="F15" s="31"/>
      <c r="G15" s="31"/>
      <c r="H15" s="32"/>
    </row>
    <row r="16" spans="1:8" ht="24.75" thickBot="1">
      <c r="A16" s="51" t="s">
        <v>16</v>
      </c>
      <c r="B16" s="52" t="s">
        <v>2</v>
      </c>
      <c r="C16" s="53" t="s">
        <v>4</v>
      </c>
      <c r="D16" s="53" t="s">
        <v>5</v>
      </c>
      <c r="E16" s="54" t="s">
        <v>18</v>
      </c>
      <c r="F16" s="55" t="s">
        <v>20</v>
      </c>
      <c r="G16" s="56" t="s">
        <v>19</v>
      </c>
      <c r="H16" s="45"/>
    </row>
    <row r="17" spans="1:8" ht="12.75">
      <c r="A17" s="80" t="s">
        <v>39</v>
      </c>
      <c r="B17" s="81" t="s">
        <v>44</v>
      </c>
      <c r="C17" s="82">
        <v>44564</v>
      </c>
      <c r="D17" s="82">
        <v>44583</v>
      </c>
      <c r="E17" s="83">
        <v>100</v>
      </c>
      <c r="F17" s="84">
        <v>7.7</v>
      </c>
      <c r="G17" s="58">
        <f>IF(ISBLANK(E17),"",ROUND(E17/(100+F17)*100*20,0)/20)</f>
        <v>92.85</v>
      </c>
      <c r="H17" s="35"/>
    </row>
    <row r="18" spans="1:8" ht="12.75">
      <c r="A18" s="85"/>
      <c r="B18" s="86"/>
      <c r="C18" s="87"/>
      <c r="D18" s="87"/>
      <c r="E18" s="88"/>
      <c r="F18" s="89"/>
      <c r="G18" s="59">
        <f>IF(ISBLANK(E18),"",ROUND(E18/(100+F18)*100*20,0)/20)</f>
      </c>
      <c r="H18" s="35"/>
    </row>
    <row r="19" spans="1:8" ht="12.75">
      <c r="A19" s="85"/>
      <c r="B19" s="86"/>
      <c r="C19" s="87"/>
      <c r="D19" s="87"/>
      <c r="E19" s="88"/>
      <c r="F19" s="89"/>
      <c r="G19" s="59">
        <f aca="true" t="shared" si="0" ref="G19:G54">IF(ISBLANK(E19),"",ROUND(E19/(100+F19)*100*20,0)/20)</f>
      </c>
      <c r="H19" s="35"/>
    </row>
    <row r="20" spans="1:8" ht="12.75">
      <c r="A20" s="85"/>
      <c r="B20" s="86"/>
      <c r="C20" s="87"/>
      <c r="D20" s="87"/>
      <c r="E20" s="88"/>
      <c r="F20" s="89"/>
      <c r="G20" s="59">
        <f t="shared" si="0"/>
      </c>
      <c r="H20" s="35"/>
    </row>
    <row r="21" spans="1:8" ht="12.75">
      <c r="A21" s="85"/>
      <c r="B21" s="86"/>
      <c r="C21" s="87"/>
      <c r="D21" s="87"/>
      <c r="E21" s="88"/>
      <c r="F21" s="89"/>
      <c r="G21" s="59">
        <f t="shared" si="0"/>
      </c>
      <c r="H21" s="35"/>
    </row>
    <row r="22" spans="1:8" ht="12.75">
      <c r="A22" s="85"/>
      <c r="B22" s="86"/>
      <c r="C22" s="87"/>
      <c r="D22" s="87"/>
      <c r="E22" s="88"/>
      <c r="F22" s="89"/>
      <c r="G22" s="59">
        <f t="shared" si="0"/>
      </c>
      <c r="H22" s="35"/>
    </row>
    <row r="23" spans="1:8" ht="12.75">
      <c r="A23" s="85"/>
      <c r="B23" s="86"/>
      <c r="C23" s="87"/>
      <c r="D23" s="87"/>
      <c r="E23" s="88"/>
      <c r="F23" s="89"/>
      <c r="G23" s="59">
        <f t="shared" si="0"/>
      </c>
      <c r="H23" s="35"/>
    </row>
    <row r="24" spans="1:8" ht="12.75">
      <c r="A24" s="85"/>
      <c r="B24" s="86"/>
      <c r="C24" s="87"/>
      <c r="D24" s="87"/>
      <c r="E24" s="88"/>
      <c r="F24" s="89"/>
      <c r="G24" s="59">
        <f t="shared" si="0"/>
      </c>
      <c r="H24" s="35"/>
    </row>
    <row r="25" spans="1:8" ht="12.75">
      <c r="A25" s="85"/>
      <c r="B25" s="86"/>
      <c r="C25" s="87"/>
      <c r="D25" s="87"/>
      <c r="E25" s="88"/>
      <c r="F25" s="89"/>
      <c r="G25" s="59">
        <f t="shared" si="0"/>
      </c>
      <c r="H25" s="35"/>
    </row>
    <row r="26" spans="1:8" ht="12.75">
      <c r="A26" s="85"/>
      <c r="B26" s="86"/>
      <c r="C26" s="87"/>
      <c r="D26" s="87"/>
      <c r="E26" s="88"/>
      <c r="F26" s="89"/>
      <c r="G26" s="59">
        <f t="shared" si="0"/>
      </c>
      <c r="H26" s="35"/>
    </row>
    <row r="27" spans="1:8" ht="12.75">
      <c r="A27" s="85"/>
      <c r="B27" s="86"/>
      <c r="C27" s="87"/>
      <c r="D27" s="87"/>
      <c r="E27" s="88"/>
      <c r="F27" s="89"/>
      <c r="G27" s="59">
        <f t="shared" si="0"/>
      </c>
      <c r="H27" s="35"/>
    </row>
    <row r="28" spans="1:8" ht="12.75">
      <c r="A28" s="85"/>
      <c r="B28" s="86"/>
      <c r="C28" s="87"/>
      <c r="D28" s="87"/>
      <c r="E28" s="88"/>
      <c r="F28" s="89"/>
      <c r="G28" s="59">
        <f t="shared" si="0"/>
      </c>
      <c r="H28" s="35"/>
    </row>
    <row r="29" spans="1:8" ht="12.75">
      <c r="A29" s="85"/>
      <c r="B29" s="86"/>
      <c r="C29" s="87"/>
      <c r="D29" s="87"/>
      <c r="E29" s="88"/>
      <c r="F29" s="89"/>
      <c r="G29" s="59">
        <f t="shared" si="0"/>
      </c>
      <c r="H29" s="35"/>
    </row>
    <row r="30" spans="1:8" ht="12.75">
      <c r="A30" s="85"/>
      <c r="B30" s="86"/>
      <c r="C30" s="87"/>
      <c r="D30" s="87"/>
      <c r="E30" s="88"/>
      <c r="F30" s="89"/>
      <c r="G30" s="59">
        <f t="shared" si="0"/>
      </c>
      <c r="H30" s="35"/>
    </row>
    <row r="31" spans="1:8" ht="12.75">
      <c r="A31" s="85"/>
      <c r="B31" s="86"/>
      <c r="C31" s="87"/>
      <c r="D31" s="87"/>
      <c r="E31" s="88"/>
      <c r="F31" s="89"/>
      <c r="G31" s="59">
        <f t="shared" si="0"/>
      </c>
      <c r="H31" s="35"/>
    </row>
    <row r="32" spans="1:8" ht="12.75">
      <c r="A32" s="85"/>
      <c r="B32" s="86"/>
      <c r="C32" s="87"/>
      <c r="D32" s="87"/>
      <c r="E32" s="88"/>
      <c r="F32" s="89"/>
      <c r="G32" s="59">
        <f t="shared" si="0"/>
      </c>
      <c r="H32" s="35"/>
    </row>
    <row r="33" spans="1:8" ht="12.75">
      <c r="A33" s="85"/>
      <c r="B33" s="86"/>
      <c r="C33" s="87"/>
      <c r="D33" s="87"/>
      <c r="E33" s="88"/>
      <c r="F33" s="89"/>
      <c r="G33" s="59">
        <f t="shared" si="0"/>
      </c>
      <c r="H33" s="35"/>
    </row>
    <row r="34" spans="1:8" ht="12.75">
      <c r="A34" s="85"/>
      <c r="B34" s="86"/>
      <c r="C34" s="87"/>
      <c r="D34" s="87"/>
      <c r="E34" s="88"/>
      <c r="F34" s="89"/>
      <c r="G34" s="59">
        <f t="shared" si="0"/>
      </c>
      <c r="H34" s="35"/>
    </row>
    <row r="35" spans="1:8" ht="12.75">
      <c r="A35" s="85"/>
      <c r="B35" s="86"/>
      <c r="C35" s="87"/>
      <c r="D35" s="87"/>
      <c r="E35" s="88"/>
      <c r="F35" s="89"/>
      <c r="G35" s="59">
        <f t="shared" si="0"/>
      </c>
      <c r="H35" s="35"/>
    </row>
    <row r="36" spans="1:8" ht="12.75">
      <c r="A36" s="85"/>
      <c r="B36" s="86"/>
      <c r="C36" s="87"/>
      <c r="D36" s="87"/>
      <c r="E36" s="88"/>
      <c r="F36" s="89"/>
      <c r="G36" s="59">
        <f t="shared" si="0"/>
      </c>
      <c r="H36" s="35"/>
    </row>
    <row r="37" spans="1:8" ht="12.75">
      <c r="A37" s="85"/>
      <c r="B37" s="86"/>
      <c r="C37" s="87"/>
      <c r="D37" s="87"/>
      <c r="E37" s="88"/>
      <c r="F37" s="89"/>
      <c r="G37" s="59">
        <f t="shared" si="0"/>
      </c>
      <c r="H37" s="35"/>
    </row>
    <row r="38" spans="1:8" ht="12.75">
      <c r="A38" s="85"/>
      <c r="B38" s="86"/>
      <c r="C38" s="87"/>
      <c r="D38" s="87"/>
      <c r="E38" s="88"/>
      <c r="F38" s="89"/>
      <c r="G38" s="59">
        <f t="shared" si="0"/>
      </c>
      <c r="H38" s="35"/>
    </row>
    <row r="39" spans="1:8" ht="12.75">
      <c r="A39" s="85"/>
      <c r="B39" s="86"/>
      <c r="C39" s="87"/>
      <c r="D39" s="87"/>
      <c r="E39" s="88"/>
      <c r="F39" s="89"/>
      <c r="G39" s="59">
        <f t="shared" si="0"/>
      </c>
      <c r="H39" s="35"/>
    </row>
    <row r="40" spans="1:8" ht="12.75">
      <c r="A40" s="85"/>
      <c r="B40" s="86"/>
      <c r="C40" s="87"/>
      <c r="D40" s="87"/>
      <c r="E40" s="88"/>
      <c r="F40" s="89"/>
      <c r="G40" s="59">
        <f t="shared" si="0"/>
      </c>
      <c r="H40" s="35"/>
    </row>
    <row r="41" spans="1:8" ht="12.75">
      <c r="A41" s="85"/>
      <c r="B41" s="86"/>
      <c r="C41" s="87"/>
      <c r="D41" s="87"/>
      <c r="E41" s="88"/>
      <c r="F41" s="89"/>
      <c r="G41" s="59">
        <f t="shared" si="0"/>
      </c>
      <c r="H41" s="35"/>
    </row>
    <row r="42" spans="1:8" ht="12.75">
      <c r="A42" s="85"/>
      <c r="B42" s="86"/>
      <c r="C42" s="87"/>
      <c r="D42" s="87"/>
      <c r="E42" s="88"/>
      <c r="F42" s="89"/>
      <c r="G42" s="59">
        <f t="shared" si="0"/>
      </c>
      <c r="H42" s="35"/>
    </row>
    <row r="43" spans="1:8" ht="12.75">
      <c r="A43" s="85"/>
      <c r="B43" s="86"/>
      <c r="C43" s="87"/>
      <c r="D43" s="87"/>
      <c r="E43" s="88"/>
      <c r="F43" s="89"/>
      <c r="G43" s="59">
        <f t="shared" si="0"/>
      </c>
      <c r="H43" s="35"/>
    </row>
    <row r="44" spans="1:8" ht="12.75">
      <c r="A44" s="85"/>
      <c r="B44" s="86"/>
      <c r="C44" s="87"/>
      <c r="D44" s="87"/>
      <c r="E44" s="88"/>
      <c r="F44" s="89"/>
      <c r="G44" s="59">
        <f t="shared" si="0"/>
      </c>
      <c r="H44" s="35"/>
    </row>
    <row r="45" spans="1:8" ht="12.75">
      <c r="A45" s="85"/>
      <c r="B45" s="86"/>
      <c r="C45" s="87"/>
      <c r="D45" s="87"/>
      <c r="E45" s="88"/>
      <c r="F45" s="89"/>
      <c r="G45" s="59">
        <f t="shared" si="0"/>
      </c>
      <c r="H45" s="35"/>
    </row>
    <row r="46" spans="1:8" ht="12.75">
      <c r="A46" s="85"/>
      <c r="B46" s="86"/>
      <c r="C46" s="87"/>
      <c r="D46" s="87"/>
      <c r="E46" s="88"/>
      <c r="F46" s="89"/>
      <c r="G46" s="59">
        <f t="shared" si="0"/>
      </c>
      <c r="H46" s="35"/>
    </row>
    <row r="47" spans="1:8" ht="12.75">
      <c r="A47" s="85"/>
      <c r="B47" s="86"/>
      <c r="C47" s="87"/>
      <c r="D47" s="87"/>
      <c r="E47" s="88"/>
      <c r="F47" s="89"/>
      <c r="G47" s="59">
        <f t="shared" si="0"/>
      </c>
      <c r="H47" s="35"/>
    </row>
    <row r="48" spans="1:8" ht="12.75">
      <c r="A48" s="85"/>
      <c r="B48" s="86"/>
      <c r="C48" s="87"/>
      <c r="D48" s="87"/>
      <c r="E48" s="88"/>
      <c r="F48" s="89"/>
      <c r="G48" s="59">
        <f t="shared" si="0"/>
      </c>
      <c r="H48" s="35"/>
    </row>
    <row r="49" spans="1:8" ht="12.75">
      <c r="A49" s="85"/>
      <c r="B49" s="86"/>
      <c r="C49" s="87"/>
      <c r="D49" s="87"/>
      <c r="E49" s="88"/>
      <c r="F49" s="89"/>
      <c r="G49" s="59">
        <f t="shared" si="0"/>
      </c>
      <c r="H49" s="35"/>
    </row>
    <row r="50" spans="1:8" ht="12.75">
      <c r="A50" s="85"/>
      <c r="B50" s="86"/>
      <c r="C50" s="87"/>
      <c r="D50" s="87"/>
      <c r="E50" s="88"/>
      <c r="F50" s="89"/>
      <c r="G50" s="59">
        <f t="shared" si="0"/>
      </c>
      <c r="H50" s="35"/>
    </row>
    <row r="51" spans="1:8" ht="12.75">
      <c r="A51" s="85"/>
      <c r="B51" s="86"/>
      <c r="C51" s="87"/>
      <c r="D51" s="87"/>
      <c r="E51" s="88"/>
      <c r="F51" s="89"/>
      <c r="G51" s="59">
        <f t="shared" si="0"/>
      </c>
      <c r="H51" s="35"/>
    </row>
    <row r="52" spans="1:8" ht="12.75">
      <c r="A52" s="85"/>
      <c r="B52" s="86"/>
      <c r="C52" s="87"/>
      <c r="D52" s="87"/>
      <c r="E52" s="88"/>
      <c r="F52" s="89"/>
      <c r="G52" s="59">
        <f t="shared" si="0"/>
      </c>
      <c r="H52" s="35"/>
    </row>
    <row r="53" spans="1:8" ht="12.75">
      <c r="A53" s="85"/>
      <c r="B53" s="86"/>
      <c r="C53" s="87"/>
      <c r="D53" s="87"/>
      <c r="E53" s="88"/>
      <c r="F53" s="89"/>
      <c r="G53" s="59">
        <f t="shared" si="0"/>
      </c>
      <c r="H53" s="35"/>
    </row>
    <row r="54" spans="1:8" ht="13.5" thickBot="1">
      <c r="A54" s="90"/>
      <c r="B54" s="91"/>
      <c r="C54" s="92"/>
      <c r="D54" s="92"/>
      <c r="E54" s="93"/>
      <c r="F54" s="94"/>
      <c r="G54" s="59">
        <f t="shared" si="0"/>
      </c>
      <c r="H54" s="35"/>
    </row>
    <row r="55" spans="1:8" ht="13.5" thickBot="1">
      <c r="A55" s="46" t="s">
        <v>6</v>
      </c>
      <c r="B55" s="47"/>
      <c r="C55" s="48"/>
      <c r="D55" s="48"/>
      <c r="E55" s="49">
        <f>SUM(E17:E54)</f>
        <v>100</v>
      </c>
      <c r="F55" s="50"/>
      <c r="G55" s="60">
        <f>SUM(G17:G54)</f>
        <v>92.85</v>
      </c>
      <c r="H55" s="35"/>
    </row>
    <row r="56" spans="1:8" ht="15">
      <c r="A56" s="30"/>
      <c r="B56" s="30"/>
      <c r="C56" s="30"/>
      <c r="D56" s="30"/>
      <c r="E56" s="31"/>
      <c r="F56" s="31"/>
      <c r="G56" s="31"/>
      <c r="H56" s="32"/>
    </row>
    <row r="57" spans="1:8" ht="15">
      <c r="A57" s="30"/>
      <c r="B57" s="30"/>
      <c r="C57" s="30"/>
      <c r="D57" s="30"/>
      <c r="E57" s="31"/>
      <c r="F57" s="31"/>
      <c r="G57" s="31"/>
      <c r="H57" s="32"/>
    </row>
    <row r="58" spans="1:8" ht="15">
      <c r="A58" s="95" t="s">
        <v>7</v>
      </c>
      <c r="B58" s="95"/>
      <c r="C58" s="35" t="s">
        <v>8</v>
      </c>
      <c r="D58" s="35"/>
      <c r="E58" s="32"/>
      <c r="F58" s="32"/>
      <c r="G58" s="32"/>
      <c r="H58" s="36"/>
    </row>
    <row r="59" spans="1:8" ht="15">
      <c r="A59" s="30"/>
      <c r="B59" s="30"/>
      <c r="C59" s="30"/>
      <c r="D59" s="30"/>
      <c r="E59" s="31"/>
      <c r="F59" s="31"/>
      <c r="G59" s="31"/>
      <c r="H59" s="32"/>
    </row>
    <row r="60" spans="1:8" ht="15">
      <c r="A60" s="30"/>
      <c r="B60" s="30"/>
      <c r="C60" s="30"/>
      <c r="D60" s="30"/>
      <c r="E60" s="31"/>
      <c r="F60" s="31"/>
      <c r="G60" s="31"/>
      <c r="H60" s="32"/>
    </row>
    <row r="61" spans="1:8" ht="15">
      <c r="A61" s="30"/>
      <c r="B61" s="30"/>
      <c r="C61" s="30"/>
      <c r="D61" s="30"/>
      <c r="E61" s="31"/>
      <c r="F61" s="31"/>
      <c r="G61" s="31"/>
      <c r="H61" s="32"/>
    </row>
    <row r="62" spans="1:8" ht="15">
      <c r="A62" s="30"/>
      <c r="B62" s="30"/>
      <c r="C62" s="30"/>
      <c r="D62" s="30"/>
      <c r="E62" s="31"/>
      <c r="F62" s="31"/>
      <c r="G62" s="31"/>
      <c r="H62" s="32"/>
    </row>
    <row r="63" spans="1:8" ht="15">
      <c r="A63" s="30"/>
      <c r="B63" s="30"/>
      <c r="C63" s="30"/>
      <c r="D63" s="30"/>
      <c r="E63" s="31"/>
      <c r="F63" s="31"/>
      <c r="G63" s="31"/>
      <c r="H63" s="32"/>
    </row>
    <row r="64" spans="1:8" ht="15">
      <c r="A64" s="30"/>
      <c r="B64" s="30"/>
      <c r="C64" s="30"/>
      <c r="D64" s="30"/>
      <c r="E64" s="31"/>
      <c r="F64" s="31"/>
      <c r="G64" s="31"/>
      <c r="H64" s="32"/>
    </row>
    <row r="65" spans="1:8" ht="15">
      <c r="A65" s="30"/>
      <c r="B65" s="30"/>
      <c r="C65" s="30"/>
      <c r="D65" s="30"/>
      <c r="E65" s="31"/>
      <c r="F65" s="31"/>
      <c r="G65" s="31"/>
      <c r="H65" s="32"/>
    </row>
    <row r="66" spans="1:8" ht="15">
      <c r="A66" s="30"/>
      <c r="B66" s="30"/>
      <c r="C66" s="30"/>
      <c r="D66" s="30"/>
      <c r="E66" s="31"/>
      <c r="F66" s="31"/>
      <c r="G66" s="31"/>
      <c r="H66" s="32"/>
    </row>
    <row r="67" spans="1:8" ht="15">
      <c r="A67" s="30"/>
      <c r="B67" s="30"/>
      <c r="C67" s="30"/>
      <c r="D67" s="30"/>
      <c r="E67" s="31"/>
      <c r="F67" s="31"/>
      <c r="G67" s="31"/>
      <c r="H67" s="32"/>
    </row>
    <row r="68" spans="1:8" ht="15">
      <c r="A68" s="30"/>
      <c r="B68" s="30"/>
      <c r="C68" s="30"/>
      <c r="D68" s="30"/>
      <c r="E68" s="31"/>
      <c r="F68" s="31"/>
      <c r="G68" s="31"/>
      <c r="H68" s="32"/>
    </row>
    <row r="69" spans="1:8" ht="15">
      <c r="A69" s="30"/>
      <c r="B69" s="30"/>
      <c r="C69" s="30"/>
      <c r="D69" s="30"/>
      <c r="E69" s="31"/>
      <c r="F69" s="31"/>
      <c r="G69" s="31"/>
      <c r="H69" s="32"/>
    </row>
    <row r="70" spans="1:8" ht="15">
      <c r="A70" s="30"/>
      <c r="B70" s="30"/>
      <c r="C70" s="30"/>
      <c r="D70" s="30"/>
      <c r="E70" s="31"/>
      <c r="F70" s="31"/>
      <c r="G70" s="31"/>
      <c r="H70" s="32"/>
    </row>
    <row r="71" spans="1:8" ht="15">
      <c r="A71" s="30"/>
      <c r="B71" s="30"/>
      <c r="C71" s="30"/>
      <c r="D71" s="30"/>
      <c r="E71" s="31"/>
      <c r="F71" s="31"/>
      <c r="G71" s="31"/>
      <c r="H71" s="32"/>
    </row>
    <row r="72" spans="1:8" ht="15">
      <c r="A72" s="30"/>
      <c r="B72" s="30"/>
      <c r="C72" s="30"/>
      <c r="D72" s="30"/>
      <c r="E72" s="31"/>
      <c r="F72" s="31"/>
      <c r="G72" s="31"/>
      <c r="H72" s="32"/>
    </row>
    <row r="73" spans="1:8" ht="15">
      <c r="A73" s="30"/>
      <c r="B73" s="30"/>
      <c r="C73" s="30"/>
      <c r="D73" s="30"/>
      <c r="E73" s="31"/>
      <c r="F73" s="31"/>
      <c r="G73" s="31"/>
      <c r="H73" s="32"/>
    </row>
    <row r="74" spans="1:8" ht="15">
      <c r="A74" s="30"/>
      <c r="B74" s="30"/>
      <c r="C74" s="30"/>
      <c r="D74" s="30"/>
      <c r="E74" s="31"/>
      <c r="F74" s="31"/>
      <c r="G74" s="31"/>
      <c r="H74" s="32"/>
    </row>
    <row r="75" spans="1:8" ht="15">
      <c r="A75" s="30"/>
      <c r="B75" s="30"/>
      <c r="C75" s="30"/>
      <c r="D75" s="30"/>
      <c r="E75" s="31"/>
      <c r="F75" s="31"/>
      <c r="G75" s="31"/>
      <c r="H75" s="32"/>
    </row>
    <row r="76" spans="1:8" ht="15">
      <c r="A76" s="30"/>
      <c r="B76" s="30"/>
      <c r="C76" s="30"/>
      <c r="D76" s="30"/>
      <c r="E76" s="31"/>
      <c r="F76" s="31"/>
      <c r="G76" s="31"/>
      <c r="H76" s="32"/>
    </row>
    <row r="77" spans="1:8" ht="15">
      <c r="A77" s="30"/>
      <c r="B77" s="30"/>
      <c r="C77" s="30"/>
      <c r="D77" s="30"/>
      <c r="E77" s="31"/>
      <c r="F77" s="31"/>
      <c r="G77" s="31"/>
      <c r="H77" s="32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4"/>
  <sheetViews>
    <sheetView showGridLines="0" zoomScalePageLayoutView="0" workbookViewId="0" topLeftCell="A1">
      <selection activeCell="K26" sqref="K26"/>
    </sheetView>
  </sheetViews>
  <sheetFormatPr defaultColWidth="11.421875" defaultRowHeight="12.75"/>
  <cols>
    <col min="1" max="1" width="13.421875" style="0" customWidth="1"/>
    <col min="2" max="2" width="13.28125" style="0" customWidth="1"/>
    <col min="3" max="3" width="4.57421875" style="0" customWidth="1"/>
    <col min="4" max="4" width="7.421875" style="0" customWidth="1"/>
    <col min="5" max="5" width="1.8515625" style="0" customWidth="1"/>
    <col min="6" max="6" width="4.57421875" style="0" customWidth="1"/>
    <col min="7" max="7" width="3.140625" style="0" customWidth="1"/>
    <col min="8" max="8" width="2.28125" style="0" customWidth="1"/>
    <col min="9" max="9" width="12.140625" style="0" bestFit="1" customWidth="1"/>
    <col min="10" max="10" width="9.140625" style="0" customWidth="1"/>
    <col min="11" max="11" width="18.140625" style="0" customWidth="1"/>
    <col min="12" max="12" width="11.421875" style="6" customWidth="1"/>
  </cols>
  <sheetData>
    <row r="1" spans="1:12" ht="14.25">
      <c r="A1" s="61" t="str">
        <f>IF(ISBLANK(Titre!C14),"",Titre!C14)</f>
        <v>Nom - prénom</v>
      </c>
      <c r="L1"/>
    </row>
    <row r="2" spans="1:12" ht="14.25">
      <c r="A2" s="61" t="str">
        <f>IF(ISBLANK(Titre!C15),"",Titre!C15)</f>
        <v>Adresse</v>
      </c>
      <c r="L2"/>
    </row>
    <row r="3" spans="1:12" ht="14.25">
      <c r="A3" s="61" t="str">
        <f>IF(ISBLANK(Titre!C16),"",Titre!C16)</f>
        <v>Adresse 2</v>
      </c>
      <c r="L3"/>
    </row>
    <row r="4" spans="1:12" ht="14.25">
      <c r="A4" s="61" t="str">
        <f>IF(ISBLANK(Titre!C17),"",Titre!C17)</f>
        <v>Localité</v>
      </c>
      <c r="L4"/>
    </row>
    <row r="5" ht="12.75">
      <c r="L5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L6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L7"/>
    </row>
    <row r="8" ht="12.75">
      <c r="L8"/>
    </row>
    <row r="9" ht="12.75">
      <c r="L9"/>
    </row>
    <row r="10" ht="12.75">
      <c r="L10"/>
    </row>
    <row r="11" ht="12.75">
      <c r="L11"/>
    </row>
    <row r="12" spans="1:12" ht="19.5" customHeight="1">
      <c r="A12" s="62">
        <f>Titre!C18</f>
        <v>44561</v>
      </c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7"/>
    </row>
    <row r="13" spans="1:12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7"/>
    </row>
    <row r="14" spans="1:12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2"/>
      <c r="K14" s="12"/>
      <c r="L14" s="7"/>
    </row>
    <row r="15" spans="1:12" ht="15.75">
      <c r="A15" s="14" t="s">
        <v>2</v>
      </c>
      <c r="B15" s="14"/>
      <c r="C15" s="14"/>
      <c r="D15" s="14"/>
      <c r="E15" s="14"/>
      <c r="F15" s="14"/>
      <c r="G15" s="14"/>
      <c r="H15" s="14"/>
      <c r="I15" s="14"/>
      <c r="J15" s="15"/>
      <c r="K15" s="16" t="s">
        <v>0</v>
      </c>
      <c r="L15" s="7"/>
    </row>
    <row r="16" spans="1:12" ht="15.75">
      <c r="A16" s="14"/>
      <c r="B16" s="17"/>
      <c r="C16" s="17"/>
      <c r="D16" s="17"/>
      <c r="E16" s="17"/>
      <c r="F16" s="17"/>
      <c r="G16" s="17"/>
      <c r="H16" s="17"/>
      <c r="I16" s="17"/>
      <c r="J16" s="15"/>
      <c r="K16" s="18" t="s">
        <v>1</v>
      </c>
      <c r="L16" s="7"/>
    </row>
    <row r="17" spans="1:12" ht="8.25" customHeight="1">
      <c r="A17" s="19"/>
      <c r="B17" s="20"/>
      <c r="C17" s="20"/>
      <c r="D17" s="20"/>
      <c r="E17" s="20"/>
      <c r="F17" s="20"/>
      <c r="G17" s="20"/>
      <c r="H17" s="20"/>
      <c r="I17" s="20"/>
      <c r="J17" s="15"/>
      <c r="K17" s="21"/>
      <c r="L17" s="7"/>
    </row>
    <row r="18" spans="1:12" ht="15.75">
      <c r="A18" s="22" t="s">
        <v>24</v>
      </c>
      <c r="B18" s="22" t="s">
        <v>25</v>
      </c>
      <c r="C18" s="96"/>
      <c r="D18" s="96"/>
      <c r="E18" s="96"/>
      <c r="F18" s="96"/>
      <c r="G18" s="97"/>
      <c r="H18" s="97"/>
      <c r="I18" s="97"/>
      <c r="J18" s="15"/>
      <c r="K18" s="100"/>
      <c r="L18" s="7"/>
    </row>
    <row r="19" spans="1:12" ht="15.75">
      <c r="A19" s="22"/>
      <c r="B19" s="22"/>
      <c r="C19" s="96"/>
      <c r="D19" s="98"/>
      <c r="E19" s="98"/>
      <c r="F19" s="98"/>
      <c r="G19" s="99"/>
      <c r="H19" s="99"/>
      <c r="I19" s="99"/>
      <c r="J19" s="15"/>
      <c r="K19" s="100"/>
      <c r="L19" s="7"/>
    </row>
    <row r="20" spans="1:12" ht="15.75">
      <c r="A20" s="22"/>
      <c r="B20" s="22"/>
      <c r="C20" s="96"/>
      <c r="D20" s="98"/>
      <c r="E20" s="98"/>
      <c r="F20" s="98"/>
      <c r="G20" s="99"/>
      <c r="H20" s="99"/>
      <c r="I20" s="99"/>
      <c r="J20" s="15"/>
      <c r="K20" s="100"/>
      <c r="L20" s="7"/>
    </row>
    <row r="21" spans="1:12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15"/>
      <c r="K21" s="23"/>
      <c r="L21" s="7"/>
    </row>
    <row r="22" spans="1:12" ht="15.75">
      <c r="A22" s="22"/>
      <c r="B22" s="22" t="s">
        <v>26</v>
      </c>
      <c r="C22" s="22"/>
      <c r="D22" s="22"/>
      <c r="E22" s="22"/>
      <c r="F22" s="22"/>
      <c r="G22" s="22"/>
      <c r="H22" s="22"/>
      <c r="I22" s="22"/>
      <c r="J22" s="15"/>
      <c r="K22" s="28"/>
      <c r="L22" s="7"/>
    </row>
    <row r="23" spans="1:12" ht="15.75">
      <c r="A23" s="22"/>
      <c r="B23" s="22" t="s">
        <v>27</v>
      </c>
      <c r="C23" s="22"/>
      <c r="D23" s="22"/>
      <c r="E23" s="22"/>
      <c r="F23" s="22"/>
      <c r="G23" s="22"/>
      <c r="H23" s="22"/>
      <c r="I23" s="22"/>
      <c r="J23" s="15"/>
      <c r="K23" s="28"/>
      <c r="L23" s="7"/>
    </row>
    <row r="24" spans="1:12" ht="15.75">
      <c r="A24" s="22"/>
      <c r="B24" s="22" t="s">
        <v>45</v>
      </c>
      <c r="C24" s="101" t="s">
        <v>33</v>
      </c>
      <c r="D24" s="22" t="s">
        <v>30</v>
      </c>
      <c r="E24" s="22" t="s">
        <v>31</v>
      </c>
      <c r="F24" s="65">
        <v>32</v>
      </c>
      <c r="G24" s="22" t="s">
        <v>32</v>
      </c>
      <c r="H24" s="22" t="s">
        <v>31</v>
      </c>
      <c r="I24" s="105">
        <v>10.1</v>
      </c>
      <c r="J24" s="15"/>
      <c r="K24" s="64">
        <f>_xlfn.IFERROR(IF(ISBLANK(F24),"",ROUND(C24*F24*I24*20,0)/20),"")</f>
      </c>
      <c r="L24" s="7"/>
    </row>
    <row r="25" spans="1:12" ht="15.75">
      <c r="A25" s="22"/>
      <c r="B25" s="22" t="s">
        <v>35</v>
      </c>
      <c r="C25" s="101" t="s">
        <v>33</v>
      </c>
      <c r="D25" s="22" t="s">
        <v>30</v>
      </c>
      <c r="E25" s="22" t="s">
        <v>31</v>
      </c>
      <c r="F25" s="65">
        <v>32</v>
      </c>
      <c r="G25" s="22" t="s">
        <v>32</v>
      </c>
      <c r="H25" s="22" t="s">
        <v>31</v>
      </c>
      <c r="I25" s="105">
        <v>10.1</v>
      </c>
      <c r="J25" s="15"/>
      <c r="K25" s="64">
        <f>_xlfn.IFERROR(IF(ISBLANK(C25),"",ROUND(C25*F25*I25*20,0)/20),"")</f>
      </c>
      <c r="L25" s="7"/>
    </row>
    <row r="26" spans="1:12" ht="15.75">
      <c r="A26" s="22"/>
      <c r="B26" s="22" t="s">
        <v>36</v>
      </c>
      <c r="C26" s="101" t="s">
        <v>33</v>
      </c>
      <c r="D26" s="22" t="s">
        <v>30</v>
      </c>
      <c r="E26" s="22" t="s">
        <v>31</v>
      </c>
      <c r="F26" s="65">
        <v>7</v>
      </c>
      <c r="G26" s="22" t="s">
        <v>32</v>
      </c>
      <c r="H26" s="22" t="s">
        <v>31</v>
      </c>
      <c r="I26" s="105">
        <v>10.1</v>
      </c>
      <c r="J26" s="15"/>
      <c r="K26" s="64">
        <f>_xlfn.IFERROR(IF(ISBLANK(C26),"",ROUND(C26*F26*I26*20,0)/20),"")</f>
      </c>
      <c r="L26" s="7"/>
    </row>
    <row r="27" spans="1:12" ht="15.75">
      <c r="A27" s="24"/>
      <c r="B27" s="22" t="s">
        <v>34</v>
      </c>
      <c r="C27" s="101" t="s">
        <v>33</v>
      </c>
      <c r="D27" s="22" t="s">
        <v>30</v>
      </c>
      <c r="E27" s="22" t="s">
        <v>31</v>
      </c>
      <c r="F27" s="101" t="s">
        <v>33</v>
      </c>
      <c r="G27" s="22" t="s">
        <v>32</v>
      </c>
      <c r="H27" s="22" t="s">
        <v>31</v>
      </c>
      <c r="I27" s="102" t="s">
        <v>33</v>
      </c>
      <c r="J27" s="15"/>
      <c r="K27" s="64">
        <f>_xlfn.IFERROR(IF(ISBLANK(I27),"",ROUND(C27*F27*I27*20,0)/20),"")</f>
      </c>
      <c r="L27" s="7"/>
    </row>
    <row r="28" spans="1:12" ht="15.75">
      <c r="A28" s="24"/>
      <c r="B28" s="24" t="s">
        <v>28</v>
      </c>
      <c r="C28" s="24"/>
      <c r="D28" s="24"/>
      <c r="E28" s="24"/>
      <c r="F28" s="24"/>
      <c r="G28" s="24"/>
      <c r="H28" s="24"/>
      <c r="I28" s="24"/>
      <c r="J28" s="15"/>
      <c r="K28" s="100"/>
      <c r="L28" s="7"/>
    </row>
    <row r="29" spans="1:12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15"/>
      <c r="K29" s="26"/>
      <c r="L29" s="7"/>
    </row>
    <row r="30" spans="1:12" ht="15.75">
      <c r="A30" s="14"/>
      <c r="B30" s="14" t="s">
        <v>29</v>
      </c>
      <c r="C30" s="14"/>
      <c r="D30" s="14"/>
      <c r="E30" s="14"/>
      <c r="F30" s="14"/>
      <c r="G30" s="14"/>
      <c r="H30" s="14"/>
      <c r="I30" s="14"/>
      <c r="J30" s="15"/>
      <c r="K30" s="66">
        <f>SUM(K18:K28)</f>
        <v>0</v>
      </c>
      <c r="L30" s="7"/>
    </row>
    <row r="31" spans="1:12" ht="4.5" customHeight="1" thickBot="1">
      <c r="A31" s="25"/>
      <c r="B31" s="25"/>
      <c r="C31" s="25"/>
      <c r="D31" s="25"/>
      <c r="E31" s="25"/>
      <c r="F31" s="25"/>
      <c r="G31" s="25"/>
      <c r="H31" s="25"/>
      <c r="I31" s="25"/>
      <c r="J31" s="15"/>
      <c r="K31" s="27"/>
      <c r="L31" s="7"/>
    </row>
    <row r="32" spans="1:12" ht="12.75" customHeight="1" thickTop="1">
      <c r="A32" s="25"/>
      <c r="B32" s="25"/>
      <c r="C32" s="25"/>
      <c r="D32" s="25"/>
      <c r="E32" s="25"/>
      <c r="F32" s="25"/>
      <c r="G32" s="25"/>
      <c r="H32" s="25"/>
      <c r="I32" s="25"/>
      <c r="J32" s="15"/>
      <c r="K32" s="23"/>
      <c r="L32" s="7"/>
    </row>
    <row r="33" spans="1:12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15"/>
      <c r="K33" s="23"/>
      <c r="L33" s="7"/>
    </row>
    <row r="34" spans="1:12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15"/>
      <c r="K34" s="23"/>
      <c r="L34" s="7"/>
    </row>
    <row r="35" spans="1:12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15"/>
      <c r="K35" s="23"/>
      <c r="L35" s="7"/>
    </row>
    <row r="36" spans="1:12" ht="12.75" customHeight="1">
      <c r="A36" s="22" t="s">
        <v>37</v>
      </c>
      <c r="B36" s="103">
        <v>0</v>
      </c>
      <c r="C36" s="22" t="s">
        <v>31</v>
      </c>
      <c r="D36" s="104">
        <v>0</v>
      </c>
      <c r="E36" s="22" t="s">
        <v>42</v>
      </c>
      <c r="F36" s="22"/>
      <c r="G36" s="22"/>
      <c r="H36" s="22"/>
      <c r="I36" s="22"/>
      <c r="J36" s="15"/>
      <c r="K36" s="69">
        <f>B36*D36/100</f>
        <v>0</v>
      </c>
      <c r="L36" s="7"/>
    </row>
    <row r="37" spans="1:12" ht="4.5" customHeight="1" thickBot="1">
      <c r="A37" s="25"/>
      <c r="B37" s="25"/>
      <c r="C37" s="25"/>
      <c r="D37" s="25"/>
      <c r="E37" s="25"/>
      <c r="F37" s="25"/>
      <c r="G37" s="25"/>
      <c r="H37" s="25"/>
      <c r="I37" s="25"/>
      <c r="J37" s="15"/>
      <c r="K37" s="27"/>
      <c r="L37" s="7"/>
    </row>
    <row r="38" spans="1:12" ht="12.75" customHeight="1" thickTop="1">
      <c r="A38" s="25"/>
      <c r="B38" s="25"/>
      <c r="C38" s="25"/>
      <c r="D38" s="25"/>
      <c r="E38" s="25"/>
      <c r="F38" s="25"/>
      <c r="G38" s="25"/>
      <c r="H38" s="25"/>
      <c r="I38" s="25"/>
      <c r="J38" s="15"/>
      <c r="K38" s="23"/>
      <c r="L38" s="7"/>
    </row>
    <row r="39" spans="1:12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15"/>
      <c r="K39" s="23"/>
      <c r="L39" s="7"/>
    </row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1"/>
      <c r="K40" s="3"/>
      <c r="L40" s="7"/>
    </row>
    <row r="41" spans="1:12" ht="15.75">
      <c r="A41" s="29"/>
      <c r="B41" s="2"/>
      <c r="C41" s="2"/>
      <c r="D41" s="2"/>
      <c r="E41" s="2"/>
      <c r="F41" s="2"/>
      <c r="G41" s="2"/>
      <c r="H41" s="2"/>
      <c r="I41" s="2"/>
      <c r="J41" s="1"/>
      <c r="K41" s="3"/>
      <c r="L41" s="7"/>
    </row>
    <row r="42" spans="1:12" ht="12.75" customHeight="1">
      <c r="A42" s="2"/>
      <c r="B42" s="2"/>
      <c r="C42" s="2"/>
      <c r="D42" s="2"/>
      <c r="E42" s="2"/>
      <c r="F42" s="2"/>
      <c r="G42" s="2"/>
      <c r="H42" s="2"/>
      <c r="I42" s="2"/>
      <c r="J42" s="1"/>
      <c r="K42" s="3"/>
      <c r="L42" s="7"/>
    </row>
    <row r="43" spans="1:12" ht="12.75" customHeight="1">
      <c r="A43" s="2"/>
      <c r="B43" s="2"/>
      <c r="C43" s="2"/>
      <c r="D43" s="2"/>
      <c r="E43" s="2"/>
      <c r="F43" s="2"/>
      <c r="G43" s="2"/>
      <c r="H43" s="2"/>
      <c r="I43" s="2"/>
      <c r="J43" s="1"/>
      <c r="K43" s="3"/>
      <c r="L43" s="7"/>
    </row>
    <row r="44" spans="1:12" ht="12.75" customHeight="1">
      <c r="A44" s="2"/>
      <c r="B44" s="2"/>
      <c r="C44" s="2"/>
      <c r="D44" s="2"/>
      <c r="E44" s="2"/>
      <c r="F44" s="2"/>
      <c r="G44" s="2"/>
      <c r="H44" s="2"/>
      <c r="I44" s="2"/>
      <c r="J44" s="1"/>
      <c r="K44" s="3"/>
      <c r="L44" s="7"/>
    </row>
    <row r="45" spans="1:12" ht="12.75" customHeight="1">
      <c r="A45" s="2"/>
      <c r="B45" s="2"/>
      <c r="C45" s="2"/>
      <c r="D45" s="2"/>
      <c r="E45" s="2"/>
      <c r="F45" s="2"/>
      <c r="G45" s="2"/>
      <c r="H45" s="2"/>
      <c r="I45" s="2"/>
      <c r="J45" s="1"/>
      <c r="K45" s="3"/>
      <c r="L45" s="7"/>
    </row>
    <row r="46" spans="1:12" ht="12.75" customHeight="1">
      <c r="A46" s="2"/>
      <c r="B46" s="2"/>
      <c r="C46" s="2"/>
      <c r="D46" s="2"/>
      <c r="E46" s="2"/>
      <c r="F46" s="2"/>
      <c r="G46" s="2"/>
      <c r="H46" s="2"/>
      <c r="I46" s="2"/>
      <c r="J46" s="1"/>
      <c r="K46" s="3"/>
      <c r="L46" s="7"/>
    </row>
    <row r="47" spans="1:12" ht="12.75" customHeight="1">
      <c r="A47" s="2"/>
      <c r="B47" s="2"/>
      <c r="C47" s="2"/>
      <c r="D47" s="2"/>
      <c r="E47" s="2"/>
      <c r="F47" s="2"/>
      <c r="G47" s="2"/>
      <c r="H47" s="2"/>
      <c r="I47" s="2"/>
      <c r="J47" s="1"/>
      <c r="K47" s="3"/>
      <c r="L47" s="7"/>
    </row>
    <row r="48" spans="1:12" ht="12.75" customHeight="1">
      <c r="A48" s="2"/>
      <c r="B48" s="2"/>
      <c r="C48" s="2"/>
      <c r="D48" s="2"/>
      <c r="E48" s="2"/>
      <c r="F48" s="2"/>
      <c r="G48" s="2"/>
      <c r="H48" s="2"/>
      <c r="I48" s="2"/>
      <c r="J48" s="1"/>
      <c r="K48" s="3"/>
      <c r="L48" s="7"/>
    </row>
    <row r="49" spans="1:12" ht="12.75" customHeight="1">
      <c r="A49" s="2"/>
      <c r="B49" s="2"/>
      <c r="C49" s="2"/>
      <c r="D49" s="2"/>
      <c r="E49" s="2"/>
      <c r="F49" s="2"/>
      <c r="G49" s="2"/>
      <c r="H49" s="2"/>
      <c r="I49" s="2"/>
      <c r="J49" s="1"/>
      <c r="K49" s="3"/>
      <c r="L49" s="7"/>
    </row>
    <row r="50" spans="1:12" ht="12.75" customHeight="1">
      <c r="A50" s="2"/>
      <c r="B50" s="2"/>
      <c r="C50" s="2"/>
      <c r="D50" s="2"/>
      <c r="E50" s="2"/>
      <c r="F50" s="2"/>
      <c r="G50" s="2"/>
      <c r="H50" s="2"/>
      <c r="I50" s="2"/>
      <c r="J50" s="1"/>
      <c r="K50" s="3"/>
      <c r="L50" s="7"/>
    </row>
    <row r="51" spans="1:12" ht="12.75" customHeight="1">
      <c r="A51" s="2"/>
      <c r="B51" s="2"/>
      <c r="C51" s="2"/>
      <c r="D51" s="2"/>
      <c r="E51" s="2"/>
      <c r="F51" s="2"/>
      <c r="G51" s="2"/>
      <c r="H51" s="2"/>
      <c r="I51" s="2"/>
      <c r="J51" s="1"/>
      <c r="K51" s="3"/>
      <c r="L51" s="7"/>
    </row>
    <row r="52" spans="1:12" ht="12.75" customHeight="1">
      <c r="A52" s="2"/>
      <c r="B52" s="2"/>
      <c r="C52" s="2"/>
      <c r="D52" s="2"/>
      <c r="E52" s="2"/>
      <c r="F52" s="2"/>
      <c r="G52" s="2"/>
      <c r="H52" s="2"/>
      <c r="I52" s="2"/>
      <c r="J52" s="1"/>
      <c r="K52" s="3"/>
      <c r="L52" s="7"/>
    </row>
    <row r="53" spans="1:12" ht="12.75" customHeight="1">
      <c r="A53" s="2"/>
      <c r="B53" s="2"/>
      <c r="C53" s="2"/>
      <c r="D53" s="2"/>
      <c r="E53" s="2"/>
      <c r="F53" s="2"/>
      <c r="G53" s="2"/>
      <c r="H53" s="2"/>
      <c r="I53" s="2"/>
      <c r="J53" s="1"/>
      <c r="K53" s="3"/>
      <c r="L53" s="7"/>
    </row>
    <row r="54" spans="1:12" ht="12.75" customHeight="1">
      <c r="A54" s="2"/>
      <c r="B54" s="2"/>
      <c r="C54" s="2"/>
      <c r="D54" s="2"/>
      <c r="E54" s="2"/>
      <c r="F54" s="2"/>
      <c r="G54" s="2"/>
      <c r="H54" s="2"/>
      <c r="I54" s="2"/>
      <c r="J54" s="1"/>
      <c r="K54" s="3"/>
      <c r="L54" s="7"/>
    </row>
    <row r="55" spans="1:12" ht="12.75" customHeight="1">
      <c r="A55" s="2"/>
      <c r="B55" s="2"/>
      <c r="C55" s="2"/>
      <c r="D55" s="2"/>
      <c r="E55" s="2"/>
      <c r="F55" s="2"/>
      <c r="G55" s="2"/>
      <c r="H55" s="2"/>
      <c r="I55" s="2"/>
      <c r="J55" s="1"/>
      <c r="K55" s="3"/>
      <c r="L55" s="7"/>
    </row>
    <row r="56" spans="1:12" ht="12.75" customHeight="1">
      <c r="A56" s="2"/>
      <c r="B56" s="2"/>
      <c r="C56" s="2"/>
      <c r="D56" s="2"/>
      <c r="E56" s="2"/>
      <c r="F56" s="2"/>
      <c r="G56" s="2"/>
      <c r="H56" s="2"/>
      <c r="I56" s="2"/>
      <c r="J56" s="1"/>
      <c r="K56" s="3"/>
      <c r="L56" s="7"/>
    </row>
    <row r="57" spans="1:12" ht="12.75" customHeight="1">
      <c r="A57" s="2"/>
      <c r="B57" s="2"/>
      <c r="C57" s="2"/>
      <c r="D57" s="2"/>
      <c r="E57" s="2"/>
      <c r="F57" s="2"/>
      <c r="G57" s="2"/>
      <c r="H57" s="2"/>
      <c r="I57" s="2"/>
      <c r="J57" s="1"/>
      <c r="K57" s="3"/>
      <c r="L57" s="7"/>
    </row>
    <row r="58" spans="1:12" ht="12.75" customHeight="1">
      <c r="A58" s="2"/>
      <c r="B58" s="2"/>
      <c r="C58" s="2"/>
      <c r="D58" s="2"/>
      <c r="E58" s="2"/>
      <c r="F58" s="2"/>
      <c r="G58" s="2"/>
      <c r="H58" s="2"/>
      <c r="I58" s="2"/>
      <c r="J58" s="1"/>
      <c r="K58" s="3"/>
      <c r="L58" s="7"/>
    </row>
    <row r="59" spans="1:12" ht="12.75" customHeight="1">
      <c r="A59" s="2"/>
      <c r="B59" s="2"/>
      <c r="C59" s="2"/>
      <c r="D59" s="2"/>
      <c r="E59" s="2"/>
      <c r="F59" s="2"/>
      <c r="G59" s="2"/>
      <c r="H59" s="2"/>
      <c r="I59" s="2"/>
      <c r="J59" s="1"/>
      <c r="K59" s="3"/>
      <c r="L59" s="7"/>
    </row>
    <row r="60" spans="1:12" ht="12.75" customHeight="1">
      <c r="A60" s="2"/>
      <c r="B60" s="2"/>
      <c r="C60" s="2"/>
      <c r="D60" s="2"/>
      <c r="E60" s="2"/>
      <c r="F60" s="2"/>
      <c r="G60" s="2"/>
      <c r="H60" s="2"/>
      <c r="I60" s="2"/>
      <c r="J60" s="1"/>
      <c r="K60" s="3"/>
      <c r="L60" s="7"/>
    </row>
    <row r="61" spans="1:12" ht="12.75" customHeight="1">
      <c r="A61" s="2"/>
      <c r="B61" s="2"/>
      <c r="C61" s="2"/>
      <c r="D61" s="2"/>
      <c r="E61" s="2"/>
      <c r="F61" s="2"/>
      <c r="G61" s="2"/>
      <c r="H61" s="2"/>
      <c r="I61" s="2"/>
      <c r="J61" s="1"/>
      <c r="K61" s="3"/>
      <c r="L61" s="7"/>
    </row>
    <row r="62" spans="1:12" ht="12.75" customHeight="1">
      <c r="A62" s="2"/>
      <c r="B62" s="2"/>
      <c r="C62" s="2"/>
      <c r="D62" s="2"/>
      <c r="E62" s="2"/>
      <c r="F62" s="2"/>
      <c r="G62" s="2"/>
      <c r="H62" s="2"/>
      <c r="I62" s="2"/>
      <c r="J62" s="1"/>
      <c r="K62" s="3"/>
      <c r="L62" s="7"/>
    </row>
    <row r="63" spans="1:12" ht="12.75" customHeight="1">
      <c r="A63" s="2"/>
      <c r="B63" s="2"/>
      <c r="C63" s="2"/>
      <c r="D63" s="2"/>
      <c r="E63" s="2"/>
      <c r="F63" s="2"/>
      <c r="G63" s="2"/>
      <c r="H63" s="2"/>
      <c r="I63" s="2"/>
      <c r="J63" s="1"/>
      <c r="K63" s="3"/>
      <c r="L63" s="7"/>
    </row>
    <row r="64" spans="1:12" ht="12.75" customHeight="1">
      <c r="A64" s="2"/>
      <c r="B64" s="2"/>
      <c r="C64" s="2"/>
      <c r="D64" s="2"/>
      <c r="E64" s="2"/>
      <c r="F64" s="2"/>
      <c r="G64" s="2"/>
      <c r="H64" s="2"/>
      <c r="I64" s="2"/>
      <c r="J64" s="1"/>
      <c r="K64" s="3"/>
      <c r="L64" s="7"/>
    </row>
    <row r="65" spans="1:12" ht="12.75" customHeight="1">
      <c r="A65" s="2"/>
      <c r="B65" s="2"/>
      <c r="C65" s="2"/>
      <c r="D65" s="2"/>
      <c r="E65" s="2"/>
      <c r="F65" s="2"/>
      <c r="G65" s="2"/>
      <c r="H65" s="2"/>
      <c r="I65" s="2"/>
      <c r="J65" s="1"/>
      <c r="K65" s="3"/>
      <c r="L65" s="7"/>
    </row>
    <row r="66" spans="1:12" ht="12.75" customHeight="1">
      <c r="A66" s="2"/>
      <c r="B66" s="2"/>
      <c r="C66" s="2"/>
      <c r="D66" s="2"/>
      <c r="E66" s="2"/>
      <c r="F66" s="2"/>
      <c r="G66" s="2"/>
      <c r="H66" s="2"/>
      <c r="I66" s="2"/>
      <c r="J66" s="1"/>
      <c r="K66" s="3"/>
      <c r="L66" s="7"/>
    </row>
    <row r="67" spans="1:12" ht="12.75" customHeight="1">
      <c r="A67" s="2"/>
      <c r="B67" s="2"/>
      <c r="C67" s="2"/>
      <c r="D67" s="2"/>
      <c r="E67" s="2"/>
      <c r="F67" s="2"/>
      <c r="G67" s="2"/>
      <c r="H67" s="2"/>
      <c r="I67" s="2"/>
      <c r="J67" s="1"/>
      <c r="K67" s="3"/>
      <c r="L67" s="7"/>
    </row>
    <row r="68" spans="1:12" ht="12.75" customHeight="1">
      <c r="A68" s="2"/>
      <c r="B68" s="2"/>
      <c r="C68" s="2"/>
      <c r="D68" s="2"/>
      <c r="E68" s="2"/>
      <c r="F68" s="2"/>
      <c r="G68" s="2"/>
      <c r="H68" s="2"/>
      <c r="I68" s="2"/>
      <c r="J68" s="1"/>
      <c r="K68" s="3"/>
      <c r="L68" s="7"/>
    </row>
    <row r="69" spans="1:12" ht="12.75" customHeight="1">
      <c r="A69" s="2"/>
      <c r="B69" s="2"/>
      <c r="C69" s="2"/>
      <c r="D69" s="2"/>
      <c r="E69" s="2"/>
      <c r="F69" s="2"/>
      <c r="G69" s="2"/>
      <c r="H69" s="2"/>
      <c r="I69" s="2"/>
      <c r="J69" s="1"/>
      <c r="K69" s="3"/>
      <c r="L69" s="7"/>
    </row>
    <row r="70" spans="1:12" ht="12.75" customHeight="1">
      <c r="A70" s="2"/>
      <c r="B70" s="2"/>
      <c r="C70" s="2"/>
      <c r="D70" s="2"/>
      <c r="E70" s="2"/>
      <c r="F70" s="2"/>
      <c r="G70" s="2"/>
      <c r="H70" s="2"/>
      <c r="I70" s="2"/>
      <c r="J70" s="1"/>
      <c r="K70" s="3"/>
      <c r="L70" s="7"/>
    </row>
    <row r="71" spans="1:12" ht="12.75" customHeight="1">
      <c r="A71" s="2"/>
      <c r="B71" s="2"/>
      <c r="C71" s="2"/>
      <c r="D71" s="2"/>
      <c r="E71" s="2"/>
      <c r="F71" s="2"/>
      <c r="G71" s="2"/>
      <c r="H71" s="2"/>
      <c r="I71" s="2"/>
      <c r="J71" s="1"/>
      <c r="K71" s="3"/>
      <c r="L71" s="7"/>
    </row>
    <row r="72" spans="1:12" ht="12.75" customHeight="1">
      <c r="A72" s="2"/>
      <c r="B72" s="2"/>
      <c r="C72" s="2"/>
      <c r="D72" s="2"/>
      <c r="E72" s="2"/>
      <c r="F72" s="2"/>
      <c r="G72" s="2"/>
      <c r="H72" s="2"/>
      <c r="I72" s="2"/>
      <c r="J72" s="1"/>
      <c r="K72" s="3"/>
      <c r="L72" s="7"/>
    </row>
    <row r="73" spans="1:12" ht="12.75" customHeight="1">
      <c r="A73" s="2"/>
      <c r="B73" s="2"/>
      <c r="C73" s="2"/>
      <c r="D73" s="2"/>
      <c r="E73" s="2"/>
      <c r="F73" s="2"/>
      <c r="G73" s="2"/>
      <c r="H73" s="2"/>
      <c r="I73" s="2"/>
      <c r="J73" s="1"/>
      <c r="K73" s="3"/>
      <c r="L73" s="7"/>
    </row>
    <row r="74" spans="1:12" ht="12.75" customHeight="1">
      <c r="A74" s="2"/>
      <c r="B74" s="2"/>
      <c r="C74" s="2"/>
      <c r="D74" s="2"/>
      <c r="E74" s="2"/>
      <c r="F74" s="2"/>
      <c r="G74" s="2"/>
      <c r="H74" s="2"/>
      <c r="I74" s="2"/>
      <c r="J74" s="1"/>
      <c r="K74" s="3"/>
      <c r="L74" s="7"/>
    </row>
    <row r="75" spans="1:12" ht="12.75" customHeight="1">
      <c r="A75" s="2"/>
      <c r="B75" s="2"/>
      <c r="C75" s="2"/>
      <c r="D75" s="2"/>
      <c r="E75" s="2"/>
      <c r="F75" s="2"/>
      <c r="G75" s="2"/>
      <c r="H75" s="2"/>
      <c r="I75" s="2"/>
      <c r="J75" s="1"/>
      <c r="K75" s="3"/>
      <c r="L75" s="7"/>
    </row>
    <row r="76" spans="1:12" ht="12.75" customHeight="1">
      <c r="A76" s="2"/>
      <c r="B76" s="2"/>
      <c r="C76" s="2"/>
      <c r="D76" s="2"/>
      <c r="E76" s="2"/>
      <c r="F76" s="2"/>
      <c r="G76" s="2"/>
      <c r="H76" s="2"/>
      <c r="I76" s="2"/>
      <c r="J76" s="1"/>
      <c r="K76" s="3"/>
      <c r="L76" s="7"/>
    </row>
    <row r="77" spans="1:12" ht="12.75" customHeight="1">
      <c r="A77" s="2"/>
      <c r="B77" s="2"/>
      <c r="C77" s="2"/>
      <c r="D77" s="2"/>
      <c r="E77" s="2"/>
      <c r="F77" s="2"/>
      <c r="G77" s="2"/>
      <c r="H77" s="2"/>
      <c r="I77" s="2"/>
      <c r="J77" s="1"/>
      <c r="K77" s="3"/>
      <c r="L77" s="7"/>
    </row>
    <row r="78" spans="1:12" ht="12.75" customHeight="1">
      <c r="A78" s="2"/>
      <c r="B78" s="2"/>
      <c r="C78" s="2"/>
      <c r="D78" s="2"/>
      <c r="E78" s="2"/>
      <c r="F78" s="2"/>
      <c r="G78" s="2"/>
      <c r="H78" s="2"/>
      <c r="I78" s="2"/>
      <c r="J78" s="1"/>
      <c r="K78" s="3"/>
      <c r="L78" s="7"/>
    </row>
    <row r="79" spans="1:12" ht="12.75" customHeight="1">
      <c r="A79" s="2"/>
      <c r="B79" s="2"/>
      <c r="C79" s="2"/>
      <c r="D79" s="2"/>
      <c r="E79" s="2"/>
      <c r="F79" s="2"/>
      <c r="G79" s="2"/>
      <c r="H79" s="2"/>
      <c r="I79" s="2"/>
      <c r="J79" s="1"/>
      <c r="K79" s="3"/>
      <c r="L79" s="7"/>
    </row>
    <row r="80" spans="1:12" ht="12.75" customHeight="1">
      <c r="A80" s="2"/>
      <c r="B80" s="2"/>
      <c r="C80" s="2"/>
      <c r="D80" s="2"/>
      <c r="E80" s="2"/>
      <c r="F80" s="2"/>
      <c r="G80" s="2"/>
      <c r="H80" s="2"/>
      <c r="I80" s="2"/>
      <c r="J80" s="1"/>
      <c r="K80" s="3"/>
      <c r="L80" s="7"/>
    </row>
    <row r="81" spans="1:12" ht="12.75" customHeight="1">
      <c r="A81" s="2"/>
      <c r="B81" s="2"/>
      <c r="C81" s="2"/>
      <c r="D81" s="2"/>
      <c r="E81" s="2"/>
      <c r="F81" s="2"/>
      <c r="G81" s="2"/>
      <c r="H81" s="2"/>
      <c r="I81" s="2"/>
      <c r="J81" s="1"/>
      <c r="K81" s="3"/>
      <c r="L81" s="7"/>
    </row>
    <row r="82" spans="1:12" ht="12.75" customHeight="1">
      <c r="A82" s="2"/>
      <c r="B82" s="2"/>
      <c r="C82" s="2"/>
      <c r="D82" s="2"/>
      <c r="E82" s="2"/>
      <c r="F82" s="2"/>
      <c r="G82" s="2"/>
      <c r="H82" s="2"/>
      <c r="I82" s="2"/>
      <c r="J82" s="1"/>
      <c r="K82" s="3"/>
      <c r="L82" s="7"/>
    </row>
    <row r="83" spans="1:12" ht="12.75" customHeight="1">
      <c r="A83" s="2"/>
      <c r="B83" s="2"/>
      <c r="C83" s="2"/>
      <c r="D83" s="2"/>
      <c r="E83" s="2"/>
      <c r="F83" s="2"/>
      <c r="G83" s="2"/>
      <c r="H83" s="2"/>
      <c r="I83" s="2"/>
      <c r="J83" s="1"/>
      <c r="K83" s="3"/>
      <c r="L83" s="7"/>
    </row>
    <row r="84" spans="1:12" ht="12.75" customHeight="1">
      <c r="A84" s="2"/>
      <c r="B84" s="2"/>
      <c r="C84" s="2"/>
      <c r="D84" s="2"/>
      <c r="E84" s="2"/>
      <c r="F84" s="2"/>
      <c r="G84" s="2"/>
      <c r="H84" s="2"/>
      <c r="I84" s="2"/>
      <c r="J84" s="1"/>
      <c r="K84" s="3"/>
      <c r="L84" s="7"/>
    </row>
    <row r="85" spans="1:12" ht="12.75" customHeight="1">
      <c r="A85" s="2"/>
      <c r="B85" s="2"/>
      <c r="C85" s="2"/>
      <c r="D85" s="2"/>
      <c r="E85" s="2"/>
      <c r="F85" s="2"/>
      <c r="G85" s="2"/>
      <c r="H85" s="2"/>
      <c r="I85" s="2"/>
      <c r="J85" s="1"/>
      <c r="K85" s="3"/>
      <c r="L85" s="7"/>
    </row>
    <row r="86" spans="1:12" ht="12.75" customHeight="1">
      <c r="A86" s="2"/>
      <c r="B86" s="2"/>
      <c r="C86" s="2"/>
      <c r="D86" s="2"/>
      <c r="E86" s="2"/>
      <c r="F86" s="2"/>
      <c r="G86" s="2"/>
      <c r="H86" s="2"/>
      <c r="I86" s="2"/>
      <c r="J86" s="1"/>
      <c r="K86" s="3"/>
      <c r="L86" s="7"/>
    </row>
    <row r="87" spans="1:12" ht="12.75" customHeight="1">
      <c r="A87" s="2"/>
      <c r="B87" s="2"/>
      <c r="C87" s="2"/>
      <c r="D87" s="2"/>
      <c r="E87" s="2"/>
      <c r="F87" s="2"/>
      <c r="G87" s="2"/>
      <c r="H87" s="2"/>
      <c r="I87" s="2"/>
      <c r="J87" s="1"/>
      <c r="K87" s="3"/>
      <c r="L87" s="7"/>
    </row>
    <row r="88" spans="1:12" ht="12.75" customHeight="1">
      <c r="A88" s="2"/>
      <c r="B88" s="2"/>
      <c r="C88" s="2"/>
      <c r="D88" s="2"/>
      <c r="E88" s="2"/>
      <c r="F88" s="2"/>
      <c r="G88" s="2"/>
      <c r="H88" s="2"/>
      <c r="I88" s="2"/>
      <c r="J88" s="1"/>
      <c r="K88" s="3"/>
      <c r="L88" s="7"/>
    </row>
    <row r="89" spans="1:12" ht="12.75" customHeight="1">
      <c r="A89" s="2"/>
      <c r="B89" s="2"/>
      <c r="C89" s="2"/>
      <c r="D89" s="2"/>
      <c r="E89" s="2"/>
      <c r="F89" s="2"/>
      <c r="G89" s="2"/>
      <c r="H89" s="2"/>
      <c r="I89" s="2"/>
      <c r="J89" s="1"/>
      <c r="K89" s="3"/>
      <c r="L89" s="7"/>
    </row>
    <row r="90" spans="1:12" ht="12.75" customHeight="1">
      <c r="A90" s="2"/>
      <c r="B90" s="2"/>
      <c r="C90" s="2"/>
      <c r="D90" s="2"/>
      <c r="E90" s="2"/>
      <c r="F90" s="2"/>
      <c r="G90" s="2"/>
      <c r="H90" s="2"/>
      <c r="I90" s="2"/>
      <c r="J90" s="1"/>
      <c r="K90" s="3"/>
      <c r="L90" s="7"/>
    </row>
    <row r="91" spans="1:12" ht="12.75" customHeight="1">
      <c r="A91" s="2"/>
      <c r="B91" s="2"/>
      <c r="C91" s="2"/>
      <c r="D91" s="2"/>
      <c r="E91" s="2"/>
      <c r="F91" s="2"/>
      <c r="G91" s="2"/>
      <c r="H91" s="2"/>
      <c r="I91" s="2"/>
      <c r="J91" s="1"/>
      <c r="K91" s="3"/>
      <c r="L91" s="7"/>
    </row>
    <row r="92" spans="1:12" ht="12.75" customHeight="1">
      <c r="A92" s="2"/>
      <c r="B92" s="2"/>
      <c r="C92" s="2"/>
      <c r="D92" s="2"/>
      <c r="E92" s="2"/>
      <c r="F92" s="2"/>
      <c r="G92" s="2"/>
      <c r="H92" s="2"/>
      <c r="I92" s="2"/>
      <c r="J92" s="1"/>
      <c r="K92" s="3"/>
      <c r="L92" s="7"/>
    </row>
    <row r="93" spans="1:12" ht="12.75" customHeight="1">
      <c r="A93" s="2"/>
      <c r="B93" s="2"/>
      <c r="C93" s="2"/>
      <c r="D93" s="2"/>
      <c r="E93" s="2"/>
      <c r="F93" s="2"/>
      <c r="G93" s="2"/>
      <c r="H93" s="2"/>
      <c r="I93" s="2"/>
      <c r="J93" s="1"/>
      <c r="K93" s="3"/>
      <c r="L93" s="7"/>
    </row>
    <row r="94" spans="1:12" ht="12.75" customHeight="1">
      <c r="A94" s="2"/>
      <c r="B94" s="2"/>
      <c r="C94" s="2"/>
      <c r="D94" s="2"/>
      <c r="E94" s="2"/>
      <c r="F94" s="2"/>
      <c r="G94" s="2"/>
      <c r="H94" s="2"/>
      <c r="I94" s="2"/>
      <c r="J94" s="1"/>
      <c r="K94" s="3"/>
      <c r="L94" s="7"/>
    </row>
    <row r="95" spans="1:12" ht="12.75" customHeight="1">
      <c r="A95" s="2"/>
      <c r="B95" s="2"/>
      <c r="C95" s="2"/>
      <c r="D95" s="2"/>
      <c r="E95" s="2"/>
      <c r="F95" s="2"/>
      <c r="G95" s="2"/>
      <c r="H95" s="2"/>
      <c r="I95" s="2"/>
      <c r="J95" s="1"/>
      <c r="K95" s="3"/>
      <c r="L95" s="7"/>
    </row>
    <row r="96" spans="1:12" ht="12.75" customHeight="1">
      <c r="A96" s="2"/>
      <c r="B96" s="2"/>
      <c r="C96" s="2"/>
      <c r="D96" s="2"/>
      <c r="E96" s="2"/>
      <c r="F96" s="2"/>
      <c r="G96" s="2"/>
      <c r="H96" s="2"/>
      <c r="I96" s="2"/>
      <c r="J96" s="1"/>
      <c r="K96" s="3"/>
      <c r="L96" s="7"/>
    </row>
    <row r="97" spans="1:12" ht="12.75" customHeight="1">
      <c r="A97" s="2"/>
      <c r="B97" s="2"/>
      <c r="C97" s="2"/>
      <c r="D97" s="2"/>
      <c r="E97" s="2"/>
      <c r="F97" s="2"/>
      <c r="G97" s="2"/>
      <c r="H97" s="2"/>
      <c r="I97" s="2"/>
      <c r="J97" s="1"/>
      <c r="K97" s="3"/>
      <c r="L97" s="7"/>
    </row>
    <row r="98" spans="1:12" ht="12.75" customHeight="1">
      <c r="A98" s="2"/>
      <c r="B98" s="2"/>
      <c r="C98" s="2"/>
      <c r="D98" s="2"/>
      <c r="E98" s="2"/>
      <c r="F98" s="2"/>
      <c r="G98" s="2"/>
      <c r="H98" s="2"/>
      <c r="I98" s="2"/>
      <c r="J98" s="1"/>
      <c r="K98" s="3"/>
      <c r="L98" s="7"/>
    </row>
    <row r="99" spans="1:12" ht="12.75" customHeight="1">
      <c r="A99" s="2"/>
      <c r="B99" s="2"/>
      <c r="C99" s="2"/>
      <c r="D99" s="2"/>
      <c r="E99" s="2"/>
      <c r="F99" s="2"/>
      <c r="G99" s="2"/>
      <c r="H99" s="2"/>
      <c r="I99" s="2"/>
      <c r="J99" s="1"/>
      <c r="K99" s="3"/>
      <c r="L99" s="7"/>
    </row>
    <row r="100" spans="1:12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3"/>
      <c r="L100" s="7"/>
    </row>
    <row r="101" spans="1:12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1"/>
      <c r="K101" s="3"/>
      <c r="L101" s="7"/>
    </row>
    <row r="102" spans="1:1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1"/>
      <c r="K102" s="3"/>
      <c r="L102" s="7"/>
    </row>
    <row r="103" spans="1:12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1"/>
      <c r="K103" s="3"/>
      <c r="L103" s="7"/>
    </row>
    <row r="104" spans="1:12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1"/>
      <c r="K104" s="3"/>
      <c r="L104" s="7"/>
    </row>
    <row r="105" spans="1:12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1"/>
      <c r="K105" s="3"/>
      <c r="L105" s="7"/>
    </row>
    <row r="106" spans="1:12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1"/>
      <c r="K106" s="3"/>
      <c r="L106" s="7"/>
    </row>
    <row r="107" spans="1:12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1"/>
      <c r="K107" s="3"/>
      <c r="L107" s="7"/>
    </row>
    <row r="108" spans="1:12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1"/>
      <c r="K108" s="3"/>
      <c r="L108" s="7"/>
    </row>
    <row r="109" spans="1:1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1"/>
      <c r="K109" s="3"/>
      <c r="L109" s="7"/>
    </row>
    <row r="110" spans="1:12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1"/>
      <c r="K110" s="3"/>
      <c r="L110" s="7"/>
    </row>
    <row r="111" spans="1:1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7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7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7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7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7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7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7"/>
    </row>
    <row r="118" spans="1:12" ht="15.75">
      <c r="A118" s="2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7"/>
    </row>
    <row r="119" spans="1:12" ht="15.75">
      <c r="A119" s="2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7"/>
    </row>
    <row r="120" spans="1:12" ht="15.75">
      <c r="A120" s="2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7"/>
    </row>
    <row r="121" spans="1:12" ht="15.75">
      <c r="A121" s="2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7"/>
    </row>
    <row r="122" spans="1:12" ht="15.75">
      <c r="A122" s="2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7"/>
    </row>
    <row r="123" spans="1:12" ht="15.75">
      <c r="A123" s="2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7"/>
    </row>
    <row r="124" spans="1:12" ht="15.75">
      <c r="A124" s="2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7"/>
    </row>
    <row r="125" spans="1:12" ht="15.75">
      <c r="A125" s="2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7"/>
    </row>
    <row r="126" spans="1:12" ht="15.75">
      <c r="A126" s="2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7"/>
    </row>
    <row r="127" spans="1:12" ht="15.75">
      <c r="A127" s="2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7"/>
    </row>
    <row r="128" spans="1:12" ht="15.75">
      <c r="A128" s="2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7"/>
    </row>
    <row r="129" spans="1:12" ht="15.75">
      <c r="A129" s="2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7"/>
    </row>
    <row r="130" spans="1:12" ht="15.75">
      <c r="A130" s="2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7"/>
    </row>
    <row r="131" spans="1:12" ht="15.75">
      <c r="A131" s="2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7"/>
    </row>
    <row r="132" spans="1:12" ht="15.75">
      <c r="A132" s="2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7"/>
    </row>
    <row r="133" spans="1:12" ht="15.75">
      <c r="A133" s="2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7"/>
    </row>
    <row r="134" spans="1:12" ht="15.75">
      <c r="A134" s="2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7"/>
    </row>
    <row r="135" spans="1:12" ht="15.75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7"/>
    </row>
    <row r="136" spans="1:12" ht="15.75">
      <c r="A136" s="2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7"/>
    </row>
    <row r="137" spans="1:12" ht="15.75">
      <c r="A137" s="2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7"/>
    </row>
    <row r="138" spans="1:12" ht="15.75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7"/>
    </row>
    <row r="139" spans="1:12" ht="15.75">
      <c r="A139" s="2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7"/>
    </row>
    <row r="140" spans="1:12" ht="15.75">
      <c r="A140" s="2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7"/>
    </row>
    <row r="141" spans="1:12" ht="15.75">
      <c r="A141" s="2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7"/>
    </row>
    <row r="142" spans="1:12" ht="15.75">
      <c r="A142" s="2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7"/>
    </row>
    <row r="143" spans="1:12" ht="15.75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7"/>
    </row>
    <row r="144" spans="1:12" ht="15.75">
      <c r="A144" s="2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7"/>
    </row>
    <row r="145" spans="1:12" ht="15.75">
      <c r="A145" s="2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7"/>
    </row>
    <row r="146" spans="1:12" ht="15.75">
      <c r="A146" s="2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7"/>
    </row>
    <row r="147" spans="1:12" ht="15.75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7"/>
    </row>
    <row r="148" spans="1:12" ht="15.75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7"/>
    </row>
    <row r="149" spans="1:12" ht="15.75">
      <c r="A149" s="2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7"/>
    </row>
    <row r="150" spans="1:12" ht="15.75">
      <c r="A150" s="2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7"/>
    </row>
    <row r="151" spans="1:12" ht="15.75">
      <c r="A151" s="2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7"/>
    </row>
    <row r="152" spans="1:12" ht="15.75">
      <c r="A152" s="2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7"/>
    </row>
    <row r="153" spans="1:12" ht="15.75">
      <c r="A153" s="2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7"/>
    </row>
    <row r="154" spans="1:12" ht="15.75">
      <c r="A154" s="2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7"/>
    </row>
    <row r="155" spans="1:12" ht="15.75">
      <c r="A155" s="2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7"/>
    </row>
    <row r="156" spans="1:12" ht="15.75">
      <c r="A156" s="2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7"/>
    </row>
    <row r="157" spans="1:12" ht="15.75">
      <c r="A157" s="2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7"/>
    </row>
    <row r="158" spans="1:12" ht="15.75">
      <c r="A158" s="2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7"/>
    </row>
    <row r="159" spans="1:12" ht="15.75">
      <c r="A159" s="2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7"/>
    </row>
    <row r="160" spans="1:12" ht="15.75">
      <c r="A160" s="2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7"/>
    </row>
    <row r="161" spans="1:12" ht="15.75">
      <c r="A161" s="2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7"/>
    </row>
    <row r="162" spans="1:12" ht="15.75">
      <c r="A162" s="2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7"/>
    </row>
    <row r="163" spans="1:12" ht="15.75">
      <c r="A163" s="2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7"/>
    </row>
    <row r="164" spans="1:12" ht="15.75">
      <c r="A164" s="2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7"/>
    </row>
    <row r="165" spans="1:12" ht="15.75">
      <c r="A165" s="2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7"/>
    </row>
    <row r="166" spans="1:12" ht="15.75">
      <c r="A166" s="2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7"/>
    </row>
    <row r="167" spans="1:12" ht="15.75">
      <c r="A167" s="2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7"/>
    </row>
    <row r="168" spans="1:12" ht="15.75">
      <c r="A168" s="2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7"/>
    </row>
    <row r="169" spans="1:12" ht="15.75">
      <c r="A169" s="2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7"/>
    </row>
    <row r="170" spans="1:12" ht="15.75">
      <c r="A170" s="2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7"/>
    </row>
    <row r="171" spans="1:12" ht="15.75">
      <c r="A171" s="2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7"/>
    </row>
    <row r="172" spans="1:12" ht="15.75">
      <c r="A172" s="2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7"/>
    </row>
    <row r="173" spans="1:12" ht="15.75">
      <c r="A173" s="2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7"/>
    </row>
    <row r="174" spans="1:12" ht="15.75">
      <c r="A174" s="2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7"/>
    </row>
    <row r="175" spans="1:12" ht="15.75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7"/>
    </row>
    <row r="176" spans="1:12" ht="15.75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7"/>
    </row>
    <row r="177" spans="1:12" ht="15.75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7"/>
    </row>
    <row r="178" spans="1:12" ht="15.75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7"/>
    </row>
    <row r="179" spans="1:12" ht="15.75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7"/>
    </row>
    <row r="180" spans="1:12" ht="15.75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7"/>
    </row>
    <row r="181" spans="1:12" ht="15.75">
      <c r="A181" s="2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7"/>
    </row>
    <row r="182" spans="1:12" ht="15.75">
      <c r="A182" s="2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7"/>
    </row>
    <row r="183" spans="1:12" ht="15.75">
      <c r="A183" s="2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7"/>
    </row>
    <row r="184" spans="1:12" ht="15.75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7"/>
    </row>
    <row r="185" spans="1:12" ht="15.75">
      <c r="A185" s="2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7"/>
    </row>
    <row r="186" spans="1:12" ht="15.75">
      <c r="A186" s="2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7"/>
    </row>
    <row r="187" spans="1:12" ht="15.75">
      <c r="A187" s="2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7"/>
    </row>
    <row r="188" spans="1:12" ht="15.75">
      <c r="A188" s="2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7"/>
    </row>
    <row r="189" spans="1:12" ht="15.75">
      <c r="A189" s="2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7"/>
    </row>
    <row r="190" spans="1:12" ht="15.75">
      <c r="A190" s="2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7"/>
    </row>
    <row r="191" spans="1:12" ht="15.75">
      <c r="A191" s="2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7"/>
    </row>
    <row r="192" spans="1:12" ht="15.75">
      <c r="A192" s="2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7"/>
    </row>
    <row r="193" spans="1:12" ht="15.75">
      <c r="A193" s="2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7"/>
    </row>
    <row r="194" spans="1:12" ht="15.75">
      <c r="A194" s="2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7"/>
    </row>
    <row r="195" spans="1:12" ht="15.75">
      <c r="A195" s="2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7"/>
    </row>
    <row r="196" spans="1:12" ht="15.75">
      <c r="A196" s="2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7"/>
    </row>
    <row r="197" spans="1:12" ht="15.75">
      <c r="A197" s="2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7"/>
    </row>
    <row r="198" spans="1:12" ht="15.75">
      <c r="A198" s="2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7"/>
    </row>
    <row r="199" spans="1:12" ht="15.75">
      <c r="A199" s="2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7"/>
    </row>
    <row r="200" spans="1:12" ht="15.75">
      <c r="A200" s="2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7"/>
    </row>
    <row r="201" spans="1:12" ht="15.75">
      <c r="A201" s="2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7"/>
    </row>
    <row r="202" spans="1:12" ht="15.75">
      <c r="A202" s="2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7"/>
    </row>
    <row r="203" spans="1:12" ht="15.75">
      <c r="A203" s="2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7"/>
    </row>
    <row r="204" spans="1:12" ht="15.75">
      <c r="A204" s="2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7"/>
    </row>
    <row r="205" spans="1:12" ht="15.75">
      <c r="A205" s="2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7"/>
    </row>
    <row r="206" spans="1:12" ht="15.75">
      <c r="A206" s="2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7"/>
    </row>
    <row r="207" spans="1:12" ht="15.75">
      <c r="A207" s="2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7"/>
    </row>
    <row r="208" spans="1:12" ht="15.75">
      <c r="A208" s="2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7"/>
    </row>
    <row r="209" spans="1:12" ht="15.75">
      <c r="A209" s="2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7"/>
    </row>
    <row r="210" spans="1:12" ht="15.75">
      <c r="A210" s="2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7"/>
    </row>
    <row r="211" spans="1:12" ht="15.75">
      <c r="A211" s="2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7"/>
    </row>
    <row r="212" spans="1:12" ht="15.75">
      <c r="A212" s="2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7"/>
    </row>
    <row r="213" spans="1:12" ht="15.75">
      <c r="A213" s="2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7"/>
    </row>
    <row r="214" spans="1:12" ht="15.75">
      <c r="A214" s="2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7"/>
    </row>
    <row r="215" spans="1:12" ht="15.75">
      <c r="A215" s="2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7"/>
    </row>
    <row r="216" spans="1:12" ht="15.75">
      <c r="A216" s="2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7"/>
    </row>
    <row r="217" spans="1:12" ht="15.75">
      <c r="A217" s="2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7"/>
    </row>
    <row r="218" spans="1:12" ht="15.75">
      <c r="A218" s="2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7"/>
    </row>
    <row r="219" spans="1:12" ht="15.75">
      <c r="A219" s="2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7"/>
    </row>
    <row r="220" spans="1:12" ht="15.75">
      <c r="A220" s="2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7"/>
    </row>
    <row r="221" spans="1:12" ht="15.75">
      <c r="A221" s="2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7"/>
    </row>
    <row r="222" spans="1:12" ht="15.75">
      <c r="A222" s="2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7"/>
    </row>
    <row r="223" spans="1:12" ht="15.75">
      <c r="A223" s="2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7"/>
    </row>
    <row r="224" spans="1:12" ht="15.75">
      <c r="A224" s="2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7"/>
    </row>
    <row r="225" spans="1:12" ht="15.75">
      <c r="A225" s="2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7"/>
    </row>
    <row r="226" spans="1:12" ht="15.75">
      <c r="A226" s="2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7"/>
    </row>
    <row r="227" spans="1:12" ht="15.75">
      <c r="A227" s="2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7"/>
    </row>
    <row r="228" spans="1:12" ht="15.75">
      <c r="A228" s="2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7"/>
    </row>
    <row r="229" spans="1:12" ht="15.75">
      <c r="A229" s="2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7"/>
    </row>
    <row r="230" spans="1:12" ht="15.75">
      <c r="A230" s="2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7"/>
    </row>
    <row r="231" spans="1:12" ht="15.75">
      <c r="A231" s="2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7"/>
    </row>
    <row r="232" spans="1:12" ht="15.75">
      <c r="A232" s="2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7"/>
    </row>
    <row r="233" spans="1:12" ht="15.75">
      <c r="A233" s="2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7"/>
    </row>
    <row r="234" spans="1:12" ht="15.75">
      <c r="A234" s="2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7"/>
    </row>
    <row r="235" spans="1:12" ht="15.75">
      <c r="A235" s="2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7"/>
    </row>
    <row r="236" spans="1:12" ht="15.75">
      <c r="A236" s="2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7"/>
    </row>
    <row r="237" spans="1:12" ht="15.75">
      <c r="A237" s="2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7"/>
    </row>
    <row r="238" spans="1:12" ht="15.75">
      <c r="A238" s="2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7"/>
    </row>
    <row r="239" spans="1:12" ht="15.75">
      <c r="A239" s="2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7"/>
    </row>
    <row r="240" spans="1:12" ht="15.75">
      <c r="A240" s="2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7"/>
    </row>
    <row r="241" spans="1:12" ht="15.75">
      <c r="A241" s="2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7"/>
    </row>
    <row r="242" spans="1:12" ht="15.75">
      <c r="A242" s="2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7"/>
    </row>
    <row r="243" spans="1:12" ht="15.75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7"/>
    </row>
    <row r="244" spans="1:12" ht="15.75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7"/>
    </row>
    <row r="245" spans="1:12" ht="15.75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7"/>
    </row>
    <row r="246" spans="1:12" ht="15.75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7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7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7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7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7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7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7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7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7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7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7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7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7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7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7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7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7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7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7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7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7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7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7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7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7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7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7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7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7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7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7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7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7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7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7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7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7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7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7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7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7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7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7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7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7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7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7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7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7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7"/>
    </row>
    <row r="630" spans="1:11" s="6" customFormat="1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s="6" customFormat="1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s="6" customFormat="1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s="6" customFormat="1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s="6" customFormat="1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s="6" customFormat="1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s="6" customFormat="1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s="6" customFormat="1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s="6" customFormat="1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s="6" customFormat="1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s="6" customFormat="1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s="6" customFormat="1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s="6" customFormat="1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s="6" customFormat="1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s="6" customFormat="1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s="6" customFormat="1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s="6" customFormat="1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s="6" customFormat="1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s="6" customFormat="1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s="6" customFormat="1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s="6" customFormat="1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s="6" customFormat="1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s="6" customFormat="1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s="6" customFormat="1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s="6" customFormat="1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s="6" customFormat="1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s="6" customFormat="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s="6" customFormat="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s="6" customFormat="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s="6" customFormat="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s="6" customFormat="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s="6" customFormat="1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s="6" customFormat="1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s="6" customFormat="1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s="6" customFormat="1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s="6" customFormat="1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s="6" customFormat="1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s="6" customFormat="1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s="6" customFormat="1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s="6" customFormat="1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s="6" customFormat="1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s="6" customFormat="1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s="6" customFormat="1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s="6" customFormat="1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s="6" customFormat="1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s="6" customFormat="1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s="6" customFormat="1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s="6" customFormat="1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s="6" customFormat="1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s="6" customFormat="1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s="6" customFormat="1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s="6" customFormat="1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s="6" customFormat="1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s="6" customFormat="1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s="6" customFormat="1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s="6" customFormat="1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s="6" customFormat="1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s="6" customFormat="1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s="6" customFormat="1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s="6" customFormat="1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s="6" customFormat="1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s="6" customFormat="1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s="6" customFormat="1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s="6" customFormat="1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s="6" customFormat="1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s="6" customFormat="1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s="6" customFormat="1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s="6" customFormat="1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s="6" customFormat="1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s="6" customFormat="1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s="6" customFormat="1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s="6" customFormat="1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s="6" customFormat="1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s="6" customFormat="1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s="6" customFormat="1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s="6" customFormat="1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s="6" customFormat="1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s="6" customFormat="1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s="6" customFormat="1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s="6" customFormat="1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s="6" customFormat="1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s="6" customFormat="1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s="6" customFormat="1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s="6" customFormat="1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s="6" customFormat="1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s="6" customFormat="1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s="6" customFormat="1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s="6" customFormat="1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s="6" customFormat="1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s="6" customFormat="1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s="6" customFormat="1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s="6" customFormat="1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s="6" customFormat="1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s="6" customFormat="1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s="6" customFormat="1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s="6" customFormat="1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s="6" customFormat="1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s="6" customFormat="1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s="6" customFormat="1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s="6" customFormat="1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s="6" customFormat="1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s="6" customFormat="1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s="6" customFormat="1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s="6" customFormat="1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s="6" customFormat="1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s="6" customFormat="1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s="6" customFormat="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s="6" customFormat="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s="6" customFormat="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s="6" customFormat="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s="6" customFormat="1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s="6" customFormat="1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s="6" customFormat="1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s="6" customFormat="1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s="6" customFormat="1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s="6" customFormat="1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s="6" customFormat="1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s="6" customFormat="1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s="6" customFormat="1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s="6" customFormat="1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s="6" customFormat="1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s="6" customFormat="1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s="6" customFormat="1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s="6" customFormat="1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s="6" customFormat="1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s="6" customFormat="1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s="6" customFormat="1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s="6" customFormat="1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s="6" customFormat="1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s="6" customFormat="1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s="6" customFormat="1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s="6" customFormat="1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s="6" customFormat="1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s="6" customFormat="1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s="6" customFormat="1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s="6" customFormat="1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s="6" customFormat="1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s="6" customFormat="1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s="6" customFormat="1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s="6" customFormat="1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s="6" customFormat="1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s="6" customFormat="1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s="6" customFormat="1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s="6" customFormat="1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s="6" customFormat="1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s="6" customFormat="1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s="6" customFormat="1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s="6" customFormat="1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s="6" customFormat="1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s="6" customFormat="1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s="6" customFormat="1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s="6" customFormat="1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s="6" customFormat="1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s="6" customFormat="1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s="6" customFormat="1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s="6" customFormat="1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s="6" customFormat="1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s="6" customFormat="1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s="6" customFormat="1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s="6" customFormat="1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s="6" customFormat="1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s="6" customFormat="1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s="6" customFormat="1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s="6" customFormat="1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s="6" customFormat="1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s="6" customFormat="1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s="6" customFormat="1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s="6" customFormat="1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s="6" customFormat="1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s="6" customFormat="1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s="6" customFormat="1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s="6" customFormat="1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s="6" customFormat="1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s="6" customFormat="1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s="6" customFormat="1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s="6" customFormat="1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s="6" customFormat="1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s="6" customFormat="1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s="6" customFormat="1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s="6" customFormat="1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s="6" customFormat="1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s="6" customFormat="1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s="6" customFormat="1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s="6" customFormat="1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s="6" customFormat="1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s="6" customFormat="1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s="6" customFormat="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s="6" customFormat="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s="6" customFormat="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s="6" customFormat="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s="6" customFormat="1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s="6" customFormat="1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s="6" customFormat="1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s="6" customFormat="1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s="6" customFormat="1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s="6" customFormat="1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s="6" customFormat="1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s="6" customFormat="1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s="6" customFormat="1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s="6" customFormat="1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s="6" customFormat="1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s="6" customFormat="1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s="6" customFormat="1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s="6" customFormat="1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s="6" customFormat="1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s="6" customFormat="1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s="6" customFormat="1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s="6" customFormat="1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s="6" customFormat="1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s="6" customFormat="1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s="6" customFormat="1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s="6" customFormat="1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s="6" customFormat="1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s="6" customFormat="1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s="6" customFormat="1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s="6" customFormat="1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s="6" customFormat="1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s="6" customFormat="1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s="6" customFormat="1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s="6" customFormat="1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s="6" customFormat="1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s="6" customFormat="1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s="6" customFormat="1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s="6" customFormat="1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s="6" customFormat="1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s="6" customFormat="1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s="6" customFormat="1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s="6" customFormat="1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s="6" customFormat="1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s="6" customFormat="1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s="6" customFormat="1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s="6" customFormat="1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s="6" customFormat="1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s="6" customFormat="1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s="6" customFormat="1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s="6" customFormat="1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s="6" customFormat="1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s="6" customFormat="1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s="6" customFormat="1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s="6" customFormat="1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s="6" customFormat="1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s="6" customFormat="1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s="6" customFormat="1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s="6" customFormat="1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s="6" customFormat="1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s="6" customFormat="1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s="6" customFormat="1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s="6" customFormat="1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s="6" customFormat="1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s="6" customFormat="1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s="6" customFormat="1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s="6" customFormat="1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s="6" customFormat="1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s="6" customFormat="1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s="6" customFormat="1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s="6" customFormat="1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s="6" customFormat="1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s="6" customFormat="1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s="6" customFormat="1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s="6" customFormat="1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s="6" customFormat="1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s="6" customFormat="1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s="6" customFormat="1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s="6" customFormat="1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s="6" customFormat="1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s="6" customFormat="1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s="6" customFormat="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s="6" customFormat="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s="6" customFormat="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s="6" customFormat="1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s="6" customFormat="1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s="6" customFormat="1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s="6" customFormat="1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s="6" customFormat="1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s="6" customFormat="1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s="6" customFormat="1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s="6" customFormat="1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s="6" customFormat="1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s="6" customFormat="1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s="6" customFormat="1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s="6" customFormat="1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s="6" customFormat="1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s="6" customFormat="1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s="6" customFormat="1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s="6" customFormat="1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s="6" customFormat="1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s="6" customFormat="1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s="6" customFormat="1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s="6" customFormat="1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s="6" customFormat="1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s="6" customFormat="1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s="6" customFormat="1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s="6" customFormat="1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s="6" customFormat="1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s="6" customFormat="1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s="6" customFormat="1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s="6" customFormat="1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s="6" customFormat="1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s="6" customFormat="1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s="6" customFormat="1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s="6" customFormat="1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s="6" customFormat="1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s="6" customFormat="1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s="6" customFormat="1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s="6" customFormat="1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7"/>
  <sheetViews>
    <sheetView showGridLines="0" zoomScalePageLayoutView="0" workbookViewId="0" topLeftCell="A1">
      <selection activeCell="J22" sqref="J22"/>
    </sheetView>
  </sheetViews>
  <sheetFormatPr defaultColWidth="11.421875" defaultRowHeight="12.75"/>
  <cols>
    <col min="1" max="1" width="10.421875" style="0" customWidth="1"/>
    <col min="2" max="2" width="4.7109375" style="0" customWidth="1"/>
    <col min="3" max="3" width="7.140625" style="0" bestFit="1" customWidth="1"/>
    <col min="4" max="4" width="2.00390625" style="0" bestFit="1" customWidth="1"/>
    <col min="5" max="5" width="4.421875" style="0" bestFit="1" customWidth="1"/>
    <col min="6" max="6" width="3.140625" style="0" bestFit="1" customWidth="1"/>
    <col min="7" max="7" width="2.00390625" style="0" bestFit="1" customWidth="1"/>
    <col min="8" max="8" width="11.00390625" style="0" bestFit="1" customWidth="1"/>
    <col min="9" max="9" width="20.57421875" style="0" customWidth="1"/>
    <col min="10" max="10" width="17.57421875" style="0" bestFit="1" customWidth="1"/>
  </cols>
  <sheetData>
    <row r="1" ht="14.25">
      <c r="A1" s="61" t="str">
        <f>IF(ISBLANK(Titre!C14),"",Titre!C14)</f>
        <v>Nom - prénom</v>
      </c>
    </row>
    <row r="2" ht="14.25">
      <c r="A2" s="61" t="str">
        <f>IF(ISBLANK(Titre!C15),"",Titre!C15)</f>
        <v>Adresse</v>
      </c>
    </row>
    <row r="3" ht="14.25">
      <c r="A3" s="61" t="str">
        <f>IF(ISBLANK(Titre!C16),"",Titre!C16)</f>
        <v>Adresse 2</v>
      </c>
    </row>
    <row r="4" ht="14.25">
      <c r="A4" s="61" t="str">
        <f>IF(ISBLANK(Titre!C17),"",Titre!C17)</f>
        <v>Localité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12" spans="1:10" ht="19.5" customHeight="1">
      <c r="A12" s="62">
        <f>Titre!C18</f>
        <v>44561</v>
      </c>
      <c r="B12" s="11"/>
      <c r="C12" s="11"/>
      <c r="D12" s="11"/>
      <c r="E12" s="11"/>
      <c r="F12" s="11"/>
      <c r="G12" s="11"/>
      <c r="H12" s="11"/>
      <c r="I12" s="12"/>
      <c r="J12" s="12"/>
    </row>
    <row r="13" spans="1:10" ht="12.75" customHeight="1">
      <c r="A13" s="13"/>
      <c r="B13" s="13"/>
      <c r="C13" s="13"/>
      <c r="D13" s="13"/>
      <c r="E13" s="13"/>
      <c r="F13" s="13"/>
      <c r="G13" s="13"/>
      <c r="H13" s="13"/>
      <c r="I13" s="12"/>
      <c r="J13" s="12"/>
    </row>
    <row r="14" spans="1:10" ht="12.75" customHeight="1">
      <c r="A14" s="13"/>
      <c r="B14" s="13"/>
      <c r="C14" s="13"/>
      <c r="D14" s="13"/>
      <c r="E14" s="13"/>
      <c r="F14" s="13"/>
      <c r="G14" s="13"/>
      <c r="H14" s="13"/>
      <c r="I14" s="12"/>
      <c r="J14" s="12"/>
    </row>
    <row r="15" spans="1:10" ht="14.25">
      <c r="A15" s="14" t="s">
        <v>2</v>
      </c>
      <c r="B15" s="14"/>
      <c r="C15" s="14"/>
      <c r="D15" s="14"/>
      <c r="E15" s="14"/>
      <c r="F15" s="14"/>
      <c r="G15" s="14"/>
      <c r="H15" s="14"/>
      <c r="I15" s="15"/>
      <c r="J15" s="16" t="s">
        <v>0</v>
      </c>
    </row>
    <row r="16" spans="1:10" ht="14.25">
      <c r="A16" s="14"/>
      <c r="B16" s="17"/>
      <c r="C16" s="17"/>
      <c r="D16" s="17"/>
      <c r="E16" s="17"/>
      <c r="F16" s="17"/>
      <c r="G16" s="17"/>
      <c r="H16" s="17"/>
      <c r="I16" s="15"/>
      <c r="J16" s="18" t="s">
        <v>1</v>
      </c>
    </row>
    <row r="17" spans="1:10" ht="8.25" customHeight="1">
      <c r="A17" s="19"/>
      <c r="B17" s="20"/>
      <c r="C17" s="20"/>
      <c r="D17" s="20"/>
      <c r="E17" s="20"/>
      <c r="F17" s="20"/>
      <c r="G17" s="20"/>
      <c r="H17" s="20"/>
      <c r="I17" s="15"/>
      <c r="J17" s="21"/>
    </row>
    <row r="18" spans="1:10" ht="14.25">
      <c r="A18" s="22" t="s">
        <v>38</v>
      </c>
      <c r="B18" s="101" t="s">
        <v>33</v>
      </c>
      <c r="C18" s="22" t="s">
        <v>30</v>
      </c>
      <c r="D18" s="22" t="s">
        <v>31</v>
      </c>
      <c r="E18" s="65">
        <v>100</v>
      </c>
      <c r="F18" s="22" t="s">
        <v>32</v>
      </c>
      <c r="G18" s="22" t="s">
        <v>31</v>
      </c>
      <c r="H18" s="63">
        <v>2.8</v>
      </c>
      <c r="J18" s="64">
        <f>_xlfn.IFERROR(B18*E18*H18,"")</f>
      </c>
    </row>
    <row r="19" spans="1:10" ht="15.75">
      <c r="A19" s="2"/>
      <c r="B19" s="101" t="s">
        <v>33</v>
      </c>
      <c r="C19" s="22" t="s">
        <v>30</v>
      </c>
      <c r="D19" s="22" t="s">
        <v>31</v>
      </c>
      <c r="E19" s="65">
        <v>90</v>
      </c>
      <c r="F19" s="22" t="s">
        <v>32</v>
      </c>
      <c r="G19" s="22" t="s">
        <v>31</v>
      </c>
      <c r="H19" s="63">
        <v>2.95</v>
      </c>
      <c r="I19" s="1"/>
      <c r="J19" s="64">
        <f aca="true" t="shared" si="0" ref="J19:J26">_xlfn.IFERROR(B19*E19*H19,"")</f>
      </c>
    </row>
    <row r="20" spans="1:10" ht="15.75">
      <c r="A20" s="2"/>
      <c r="B20" s="101" t="s">
        <v>33</v>
      </c>
      <c r="C20" s="22" t="s">
        <v>30</v>
      </c>
      <c r="D20" s="22" t="s">
        <v>31</v>
      </c>
      <c r="E20" s="65">
        <v>80</v>
      </c>
      <c r="F20" s="22" t="s">
        <v>32</v>
      </c>
      <c r="G20" s="22" t="s">
        <v>31</v>
      </c>
      <c r="H20" s="63">
        <v>3.1</v>
      </c>
      <c r="I20" s="1"/>
      <c r="J20" s="64">
        <f t="shared" si="0"/>
      </c>
    </row>
    <row r="21" spans="1:10" ht="15.75">
      <c r="A21" s="2"/>
      <c r="B21" s="101" t="s">
        <v>33</v>
      </c>
      <c r="C21" s="22" t="s">
        <v>30</v>
      </c>
      <c r="D21" s="22" t="s">
        <v>31</v>
      </c>
      <c r="E21" s="65">
        <v>70</v>
      </c>
      <c r="F21" s="22" t="s">
        <v>32</v>
      </c>
      <c r="G21" s="22" t="s">
        <v>31</v>
      </c>
      <c r="H21" s="63">
        <v>3.25</v>
      </c>
      <c r="I21" s="1"/>
      <c r="J21" s="64">
        <f t="shared" si="0"/>
      </c>
    </row>
    <row r="22" spans="1:10" ht="15.75">
      <c r="A22" s="2"/>
      <c r="B22" s="101" t="s">
        <v>33</v>
      </c>
      <c r="C22" s="22" t="s">
        <v>30</v>
      </c>
      <c r="D22" s="22" t="s">
        <v>31</v>
      </c>
      <c r="E22" s="65">
        <v>60</v>
      </c>
      <c r="F22" s="22" t="s">
        <v>32</v>
      </c>
      <c r="G22" s="22" t="s">
        <v>31</v>
      </c>
      <c r="H22" s="63">
        <v>3.4</v>
      </c>
      <c r="I22" s="1"/>
      <c r="J22" s="64">
        <f t="shared" si="0"/>
      </c>
    </row>
    <row r="23" spans="1:10" ht="15.75">
      <c r="A23" s="2"/>
      <c r="B23" s="101" t="s">
        <v>33</v>
      </c>
      <c r="C23" s="22" t="s">
        <v>30</v>
      </c>
      <c r="D23" s="22" t="s">
        <v>31</v>
      </c>
      <c r="E23" s="65">
        <v>50</v>
      </c>
      <c r="F23" s="22" t="s">
        <v>32</v>
      </c>
      <c r="G23" s="22" t="s">
        <v>31</v>
      </c>
      <c r="H23" s="63">
        <v>3.55</v>
      </c>
      <c r="I23" s="1"/>
      <c r="J23" s="64">
        <f t="shared" si="0"/>
      </c>
    </row>
    <row r="24" spans="1:10" ht="15.75">
      <c r="A24" s="2"/>
      <c r="B24" s="101" t="s">
        <v>33</v>
      </c>
      <c r="C24" s="22" t="s">
        <v>30</v>
      </c>
      <c r="D24" s="22" t="s">
        <v>31</v>
      </c>
      <c r="E24" s="65">
        <v>40</v>
      </c>
      <c r="F24" s="22" t="s">
        <v>32</v>
      </c>
      <c r="G24" s="22" t="s">
        <v>31</v>
      </c>
      <c r="H24" s="63">
        <v>3.7</v>
      </c>
      <c r="I24" s="1"/>
      <c r="J24" s="64">
        <f t="shared" si="0"/>
      </c>
    </row>
    <row r="25" spans="1:10" ht="15.75">
      <c r="A25" s="2"/>
      <c r="B25" s="101" t="s">
        <v>33</v>
      </c>
      <c r="C25" s="22" t="s">
        <v>30</v>
      </c>
      <c r="D25" s="22" t="s">
        <v>31</v>
      </c>
      <c r="E25" s="65">
        <v>30</v>
      </c>
      <c r="F25" s="22" t="s">
        <v>32</v>
      </c>
      <c r="G25" s="22" t="s">
        <v>31</v>
      </c>
      <c r="H25" s="63">
        <v>3.85</v>
      </c>
      <c r="I25" s="1"/>
      <c r="J25" s="64">
        <f t="shared" si="0"/>
      </c>
    </row>
    <row r="26" spans="1:10" ht="15.75">
      <c r="A26" s="2"/>
      <c r="B26" s="101" t="s">
        <v>33</v>
      </c>
      <c r="C26" s="22" t="s">
        <v>30</v>
      </c>
      <c r="D26" s="22" t="s">
        <v>31</v>
      </c>
      <c r="E26" s="65">
        <v>20</v>
      </c>
      <c r="F26" s="22" t="s">
        <v>32</v>
      </c>
      <c r="G26" s="22" t="s">
        <v>31</v>
      </c>
      <c r="H26" s="63">
        <v>4</v>
      </c>
      <c r="I26" s="1"/>
      <c r="J26" s="64">
        <f t="shared" si="0"/>
      </c>
    </row>
    <row r="27" spans="1:10" ht="12.75" customHeight="1">
      <c r="A27" s="14"/>
      <c r="B27" s="17"/>
      <c r="C27" s="17"/>
      <c r="D27" s="67"/>
      <c r="E27" s="67"/>
      <c r="F27" s="67"/>
      <c r="G27" s="67"/>
      <c r="H27" s="67"/>
      <c r="I27" s="1"/>
      <c r="J27" s="17"/>
    </row>
    <row r="28" spans="1:10" ht="12.75" customHeight="1">
      <c r="A28" s="2"/>
      <c r="B28" s="2"/>
      <c r="C28" s="2"/>
      <c r="D28" s="68"/>
      <c r="E28" s="2"/>
      <c r="F28" s="2"/>
      <c r="G28" s="2"/>
      <c r="H28" s="2"/>
      <c r="I28" s="1"/>
      <c r="J28" s="3"/>
    </row>
    <row r="29" spans="1:12" ht="12.75" customHeight="1">
      <c r="A29" s="22"/>
      <c r="B29" s="70">
        <f>SUM(B18:B26)</f>
        <v>0</v>
      </c>
      <c r="C29" s="22" t="s">
        <v>30</v>
      </c>
      <c r="D29" s="22"/>
      <c r="E29" s="22"/>
      <c r="F29" s="22"/>
      <c r="G29" s="22"/>
      <c r="H29" s="22"/>
      <c r="I29" s="22"/>
      <c r="J29" s="69">
        <f>SUM(J18:J26)</f>
        <v>0</v>
      </c>
      <c r="L29" s="7"/>
    </row>
    <row r="30" spans="1:12" ht="4.5" customHeight="1" thickBot="1">
      <c r="A30" s="25"/>
      <c r="B30" s="25"/>
      <c r="C30" s="25"/>
      <c r="D30" s="25"/>
      <c r="E30" s="25"/>
      <c r="F30" s="25"/>
      <c r="G30" s="25"/>
      <c r="H30" s="25"/>
      <c r="I30" s="25"/>
      <c r="J30" s="27"/>
      <c r="L30" s="7"/>
    </row>
    <row r="31" spans="1:12" ht="12.75" customHeight="1" thickTop="1">
      <c r="A31" s="25"/>
      <c r="B31" s="25"/>
      <c r="C31" s="25"/>
      <c r="D31" s="25"/>
      <c r="E31" s="25"/>
      <c r="F31" s="25"/>
      <c r="G31" s="25"/>
      <c r="H31" s="25"/>
      <c r="I31" s="25"/>
      <c r="J31" s="23"/>
      <c r="L31" s="7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1"/>
      <c r="J32" s="3"/>
    </row>
    <row r="33" spans="1:10" s="44" customFormat="1" ht="12.75" customHeight="1">
      <c r="A33" s="29" t="s">
        <v>3</v>
      </c>
      <c r="B33" s="29"/>
      <c r="C33" s="29"/>
      <c r="D33" s="29"/>
      <c r="F33" s="71"/>
      <c r="G33" s="73"/>
      <c r="H33" s="73"/>
      <c r="J33" s="3"/>
    </row>
    <row r="34" spans="1:10" s="44" customFormat="1" ht="12.75" customHeight="1">
      <c r="A34" s="72"/>
      <c r="B34" s="109" t="s">
        <v>33</v>
      </c>
      <c r="C34" s="109"/>
      <c r="D34" s="72" t="s">
        <v>43</v>
      </c>
      <c r="E34" s="106"/>
      <c r="F34" s="106"/>
      <c r="G34" s="106"/>
      <c r="H34" s="106"/>
      <c r="J34" s="69">
        <f>_xlfn.IFERROR(B34*60/100,"")</f>
      </c>
    </row>
    <row r="35" spans="1:12" ht="4.5" customHeight="1" thickBot="1">
      <c r="A35" s="25"/>
      <c r="B35" s="25"/>
      <c r="C35" s="25"/>
      <c r="D35" s="25"/>
      <c r="E35" s="25"/>
      <c r="F35" s="25"/>
      <c r="G35" s="25"/>
      <c r="H35" s="25"/>
      <c r="I35" s="25"/>
      <c r="J35" s="27"/>
      <c r="L35" s="7"/>
    </row>
    <row r="36" spans="1:10" ht="12.75" customHeight="1" thickTop="1">
      <c r="A36" s="2"/>
      <c r="B36" s="2"/>
      <c r="C36" s="2"/>
      <c r="D36" s="2"/>
      <c r="E36" s="2"/>
      <c r="F36" s="2"/>
      <c r="G36" s="2"/>
      <c r="H36" s="2"/>
      <c r="I36" s="1"/>
      <c r="J36" s="3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1"/>
      <c r="J37" s="3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1"/>
      <c r="J38" s="3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1"/>
      <c r="J39" s="3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1"/>
      <c r="J40" s="3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1"/>
      <c r="J41" s="3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1"/>
      <c r="J42" s="3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1"/>
      <c r="J43" s="3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1"/>
      <c r="J44" s="3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1"/>
      <c r="J45" s="3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1"/>
      <c r="J46" s="3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1"/>
      <c r="J47" s="3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1"/>
      <c r="J48" s="3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1"/>
      <c r="J49" s="3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1"/>
      <c r="J50" s="3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1"/>
      <c r="J51" s="3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1"/>
      <c r="J52" s="3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1"/>
      <c r="J53" s="3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1"/>
      <c r="J54" s="3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1"/>
      <c r="J55" s="3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1"/>
      <c r="J56" s="3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1"/>
      <c r="J57" s="3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1"/>
      <c r="J58" s="3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1"/>
      <c r="J59" s="3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1"/>
      <c r="J60" s="3"/>
    </row>
    <row r="61" spans="1:10" ht="12.75" customHeight="1">
      <c r="A61" s="2"/>
      <c r="B61" s="2"/>
      <c r="C61" s="2"/>
      <c r="D61" s="2"/>
      <c r="E61" s="2"/>
      <c r="F61" s="2"/>
      <c r="G61" s="2"/>
      <c r="H61" s="2"/>
      <c r="I61" s="1"/>
      <c r="J61" s="3"/>
    </row>
    <row r="62" spans="1:10" ht="12.75" customHeight="1">
      <c r="A62" s="2"/>
      <c r="B62" s="2"/>
      <c r="C62" s="2"/>
      <c r="D62" s="2"/>
      <c r="E62" s="2"/>
      <c r="F62" s="2"/>
      <c r="G62" s="2"/>
      <c r="H62" s="2"/>
      <c r="I62" s="1"/>
      <c r="J62" s="3"/>
    </row>
    <row r="63" spans="1:10" ht="12.75" customHeight="1">
      <c r="A63" s="2"/>
      <c r="B63" s="2"/>
      <c r="C63" s="2"/>
      <c r="D63" s="2"/>
      <c r="E63" s="2"/>
      <c r="F63" s="2"/>
      <c r="G63" s="2"/>
      <c r="H63" s="2"/>
      <c r="I63" s="1"/>
      <c r="J63" s="3"/>
    </row>
    <row r="64" spans="1:10" ht="12.75" customHeight="1">
      <c r="A64" s="2"/>
      <c r="B64" s="2"/>
      <c r="C64" s="2"/>
      <c r="D64" s="2"/>
      <c r="E64" s="2"/>
      <c r="F64" s="2"/>
      <c r="G64" s="2"/>
      <c r="H64" s="2"/>
      <c r="I64" s="1"/>
      <c r="J64" s="1"/>
    </row>
    <row r="65" spans="1:10" ht="15.75">
      <c r="A65" s="2"/>
      <c r="B65" s="2"/>
      <c r="C65" s="2"/>
      <c r="D65" s="2"/>
      <c r="E65" s="2"/>
      <c r="F65" s="2"/>
      <c r="G65" s="2"/>
      <c r="H65" s="2"/>
      <c r="I65" s="1"/>
      <c r="J65" s="1"/>
    </row>
    <row r="66" spans="1:10" ht="15.75">
      <c r="A66" s="2"/>
      <c r="B66" s="2"/>
      <c r="C66" s="2"/>
      <c r="D66" s="2"/>
      <c r="E66" s="2"/>
      <c r="F66" s="2"/>
      <c r="G66" s="2"/>
      <c r="H66" s="2"/>
      <c r="I66" s="1"/>
      <c r="J66" s="1"/>
    </row>
    <row r="67" spans="1:10" ht="15.75">
      <c r="A67" s="2"/>
      <c r="B67" s="2"/>
      <c r="C67" s="2"/>
      <c r="D67" s="2"/>
      <c r="E67" s="2"/>
      <c r="F67" s="2"/>
      <c r="G67" s="2"/>
      <c r="H67" s="2"/>
      <c r="I67" s="1"/>
      <c r="J67" s="1"/>
    </row>
    <row r="68" spans="1:10" ht="15.75">
      <c r="A68" s="2"/>
      <c r="B68" s="2"/>
      <c r="C68" s="2"/>
      <c r="D68" s="2"/>
      <c r="E68" s="2"/>
      <c r="F68" s="2"/>
      <c r="G68" s="2"/>
      <c r="H68" s="2"/>
      <c r="I68" s="1"/>
      <c r="J68" s="1"/>
    </row>
    <row r="69" spans="1:10" ht="15.75">
      <c r="A69" s="2"/>
      <c r="B69" s="2"/>
      <c r="C69" s="2"/>
      <c r="D69" s="2"/>
      <c r="E69" s="2"/>
      <c r="F69" s="2"/>
      <c r="G69" s="2"/>
      <c r="H69" s="2"/>
      <c r="I69" s="1"/>
      <c r="J69" s="1"/>
    </row>
    <row r="70" spans="1:10" ht="15.75">
      <c r="A70" s="2"/>
      <c r="B70" s="2"/>
      <c r="C70" s="2"/>
      <c r="D70" s="2"/>
      <c r="E70" s="2"/>
      <c r="F70" s="2"/>
      <c r="G70" s="2"/>
      <c r="H70" s="2"/>
      <c r="I70" s="1"/>
      <c r="J70" s="1"/>
    </row>
    <row r="71" spans="1:10" ht="15.75">
      <c r="A71" s="2"/>
      <c r="B71" s="2"/>
      <c r="C71" s="2"/>
      <c r="D71" s="2"/>
      <c r="E71" s="2"/>
      <c r="F71" s="2"/>
      <c r="G71" s="2"/>
      <c r="H71" s="2"/>
      <c r="I71" s="1"/>
      <c r="J71" s="1"/>
    </row>
    <row r="72" spans="1:10" ht="15.75">
      <c r="A72" s="2"/>
      <c r="B72" s="2"/>
      <c r="C72" s="2"/>
      <c r="D72" s="2"/>
      <c r="E72" s="2"/>
      <c r="F72" s="2"/>
      <c r="G72" s="2"/>
      <c r="H72" s="2"/>
      <c r="I72" s="1"/>
      <c r="J72" s="1"/>
    </row>
    <row r="73" spans="1:10" ht="15.75">
      <c r="A73" s="2"/>
      <c r="B73" s="2"/>
      <c r="C73" s="2"/>
      <c r="D73" s="2"/>
      <c r="E73" s="2"/>
      <c r="F73" s="2"/>
      <c r="G73" s="2"/>
      <c r="H73" s="2"/>
      <c r="I73" s="1"/>
      <c r="J73" s="1"/>
    </row>
    <row r="74" spans="1:10" ht="15.75">
      <c r="A74" s="2"/>
      <c r="B74" s="2"/>
      <c r="C74" s="2"/>
      <c r="D74" s="2"/>
      <c r="E74" s="2"/>
      <c r="F74" s="2"/>
      <c r="G74" s="2"/>
      <c r="H74" s="2"/>
      <c r="I74" s="1"/>
      <c r="J74" s="1"/>
    </row>
    <row r="75" spans="1:10" ht="15.75">
      <c r="A75" s="2"/>
      <c r="B75" s="2"/>
      <c r="C75" s="2"/>
      <c r="D75" s="2"/>
      <c r="E75" s="2"/>
      <c r="F75" s="2"/>
      <c r="G75" s="2"/>
      <c r="H75" s="2"/>
      <c r="I75" s="1"/>
      <c r="J75" s="1"/>
    </row>
    <row r="76" spans="1:10" ht="15.75">
      <c r="A76" s="2"/>
      <c r="B76" s="2"/>
      <c r="C76" s="2"/>
      <c r="D76" s="2"/>
      <c r="E76" s="2"/>
      <c r="F76" s="2"/>
      <c r="G76" s="2"/>
      <c r="H76" s="2"/>
      <c r="I76" s="1"/>
      <c r="J76" s="1"/>
    </row>
    <row r="77" spans="1:10" ht="15.75">
      <c r="A77" s="2"/>
      <c r="B77" s="2"/>
      <c r="C77" s="2"/>
      <c r="D77" s="2"/>
      <c r="E77" s="2"/>
      <c r="F77" s="2"/>
      <c r="G77" s="2"/>
      <c r="H77" s="2"/>
      <c r="I77" s="1"/>
      <c r="J77" s="1"/>
    </row>
    <row r="78" spans="1:10" ht="15.75">
      <c r="A78" s="2"/>
      <c r="B78" s="2"/>
      <c r="C78" s="2"/>
      <c r="D78" s="2"/>
      <c r="E78" s="2"/>
      <c r="F78" s="2"/>
      <c r="G78" s="2"/>
      <c r="H78" s="2"/>
      <c r="I78" s="1"/>
      <c r="J78" s="1"/>
    </row>
    <row r="79" spans="1:10" ht="15.75">
      <c r="A79" s="2"/>
      <c r="B79" s="2"/>
      <c r="C79" s="2"/>
      <c r="D79" s="2"/>
      <c r="E79" s="2"/>
      <c r="F79" s="2"/>
      <c r="G79" s="2"/>
      <c r="H79" s="2"/>
      <c r="I79" s="1"/>
      <c r="J79" s="1"/>
    </row>
    <row r="80" spans="1:10" ht="15.75">
      <c r="A80" s="2"/>
      <c r="B80" s="2"/>
      <c r="C80" s="2"/>
      <c r="D80" s="2"/>
      <c r="E80" s="2"/>
      <c r="F80" s="2"/>
      <c r="G80" s="2"/>
      <c r="H80" s="2"/>
      <c r="I80" s="1"/>
      <c r="J80" s="1"/>
    </row>
    <row r="81" spans="1:10" ht="15.75">
      <c r="A81" s="2"/>
      <c r="B81" s="2"/>
      <c r="C81" s="2"/>
      <c r="D81" s="2"/>
      <c r="E81" s="2"/>
      <c r="F81" s="2"/>
      <c r="G81" s="2"/>
      <c r="H81" s="2"/>
      <c r="I81" s="1"/>
      <c r="J81" s="1"/>
    </row>
    <row r="82" spans="1:10" ht="15.75">
      <c r="A82" s="2"/>
      <c r="B82" s="2"/>
      <c r="C82" s="2"/>
      <c r="D82" s="2"/>
      <c r="E82" s="2"/>
      <c r="F82" s="2"/>
      <c r="G82" s="2"/>
      <c r="H82" s="2"/>
      <c r="I82" s="1"/>
      <c r="J82" s="1"/>
    </row>
    <row r="83" spans="1:10" ht="15.75">
      <c r="A83" s="2"/>
      <c r="B83" s="2"/>
      <c r="C83" s="2"/>
      <c r="D83" s="2"/>
      <c r="E83" s="2"/>
      <c r="F83" s="2"/>
      <c r="G83" s="2"/>
      <c r="H83" s="2"/>
      <c r="I83" s="1"/>
      <c r="J83" s="1"/>
    </row>
    <row r="84" spans="1:10" ht="15.75">
      <c r="A84" s="2"/>
      <c r="B84" s="2"/>
      <c r="C84" s="2"/>
      <c r="D84" s="2"/>
      <c r="E84" s="2"/>
      <c r="F84" s="2"/>
      <c r="G84" s="2"/>
      <c r="H84" s="2"/>
      <c r="I84" s="1"/>
      <c r="J84" s="1"/>
    </row>
    <row r="85" spans="1:10" ht="15.75">
      <c r="A85" s="2"/>
      <c r="B85" s="2"/>
      <c r="C85" s="2"/>
      <c r="D85" s="2"/>
      <c r="E85" s="2"/>
      <c r="F85" s="2"/>
      <c r="G85" s="2"/>
      <c r="H85" s="2"/>
      <c r="I85" s="1"/>
      <c r="J85" s="1"/>
    </row>
    <row r="86" spans="1:10" ht="15.75">
      <c r="A86" s="2"/>
      <c r="B86" s="2"/>
      <c r="C86" s="2"/>
      <c r="D86" s="2"/>
      <c r="E86" s="2"/>
      <c r="F86" s="2"/>
      <c r="G86" s="2"/>
      <c r="H86" s="2"/>
      <c r="I86" s="1"/>
      <c r="J86" s="1"/>
    </row>
    <row r="87" spans="1:10" ht="15.75">
      <c r="A87" s="2"/>
      <c r="B87" s="2"/>
      <c r="C87" s="2"/>
      <c r="D87" s="2"/>
      <c r="E87" s="2"/>
      <c r="F87" s="2"/>
      <c r="G87" s="2"/>
      <c r="H87" s="2"/>
      <c r="I87" s="1"/>
      <c r="J87" s="1"/>
    </row>
    <row r="88" spans="1:10" ht="15.75">
      <c r="A88" s="2"/>
      <c r="B88" s="2"/>
      <c r="C88" s="2"/>
      <c r="D88" s="2"/>
      <c r="E88" s="2"/>
      <c r="F88" s="2"/>
      <c r="G88" s="2"/>
      <c r="H88" s="2"/>
      <c r="I88" s="1"/>
      <c r="J88" s="1"/>
    </row>
    <row r="89" spans="1:10" ht="15.75">
      <c r="A89" s="2"/>
      <c r="B89" s="2"/>
      <c r="C89" s="2"/>
      <c r="D89" s="2"/>
      <c r="E89" s="2"/>
      <c r="F89" s="2"/>
      <c r="G89" s="2"/>
      <c r="H89" s="2"/>
      <c r="I89" s="1"/>
      <c r="J89" s="1"/>
    </row>
    <row r="90" spans="1:10" ht="15.75">
      <c r="A90" s="2"/>
      <c r="B90" s="2"/>
      <c r="C90" s="2"/>
      <c r="D90" s="2"/>
      <c r="E90" s="2"/>
      <c r="F90" s="2"/>
      <c r="G90" s="2"/>
      <c r="H90" s="2"/>
      <c r="I90" s="1"/>
      <c r="J90" s="1"/>
    </row>
    <row r="91" spans="1:10" ht="15.75">
      <c r="A91" s="2"/>
      <c r="B91" s="2"/>
      <c r="C91" s="2"/>
      <c r="D91" s="2"/>
      <c r="E91" s="2"/>
      <c r="F91" s="2"/>
      <c r="G91" s="2"/>
      <c r="H91" s="2"/>
      <c r="I91" s="1"/>
      <c r="J91" s="1"/>
    </row>
    <row r="92" spans="1:10" ht="15.75">
      <c r="A92" s="2"/>
      <c r="B92" s="2"/>
      <c r="C92" s="2"/>
      <c r="D92" s="2"/>
      <c r="E92" s="2"/>
      <c r="F92" s="2"/>
      <c r="G92" s="2"/>
      <c r="H92" s="2"/>
      <c r="I92" s="1"/>
      <c r="J92" s="1"/>
    </row>
    <row r="93" spans="1:10" ht="15.75">
      <c r="A93" s="2"/>
      <c r="B93" s="2"/>
      <c r="C93" s="2"/>
      <c r="D93" s="2"/>
      <c r="E93" s="2"/>
      <c r="F93" s="2"/>
      <c r="G93" s="2"/>
      <c r="H93" s="2"/>
      <c r="I93" s="1"/>
      <c r="J93" s="1"/>
    </row>
    <row r="94" spans="1:10" ht="15.75">
      <c r="A94" s="2"/>
      <c r="B94" s="2"/>
      <c r="C94" s="2"/>
      <c r="D94" s="2"/>
      <c r="E94" s="2"/>
      <c r="F94" s="2"/>
      <c r="G94" s="2"/>
      <c r="H94" s="2"/>
      <c r="I94" s="1"/>
      <c r="J94" s="1"/>
    </row>
    <row r="95" spans="1:10" ht="15.75">
      <c r="A95" s="2"/>
      <c r="B95" s="2"/>
      <c r="C95" s="2"/>
      <c r="D95" s="2"/>
      <c r="E95" s="2"/>
      <c r="F95" s="2"/>
      <c r="G95" s="2"/>
      <c r="H95" s="2"/>
      <c r="I95" s="1"/>
      <c r="J95" s="1"/>
    </row>
    <row r="96" spans="1:10" ht="15.75">
      <c r="A96" s="2"/>
      <c r="B96" s="2"/>
      <c r="C96" s="2"/>
      <c r="D96" s="2"/>
      <c r="E96" s="2"/>
      <c r="F96" s="2"/>
      <c r="G96" s="2"/>
      <c r="H96" s="2"/>
      <c r="I96" s="1"/>
      <c r="J96" s="1"/>
    </row>
    <row r="97" spans="1:10" ht="15.75">
      <c r="A97" s="2"/>
      <c r="B97" s="2"/>
      <c r="C97" s="2"/>
      <c r="D97" s="2"/>
      <c r="E97" s="2"/>
      <c r="F97" s="2"/>
      <c r="G97" s="2"/>
      <c r="H97" s="2"/>
      <c r="I97" s="1"/>
      <c r="J97" s="1"/>
    </row>
    <row r="98" spans="1:10" ht="15.75">
      <c r="A98" s="2"/>
      <c r="B98" s="2"/>
      <c r="C98" s="2"/>
      <c r="D98" s="2"/>
      <c r="E98" s="2"/>
      <c r="F98" s="2"/>
      <c r="G98" s="2"/>
      <c r="H98" s="2"/>
      <c r="I98" s="1"/>
      <c r="J98" s="1"/>
    </row>
    <row r="99" spans="1:10" ht="15.75">
      <c r="A99" s="2"/>
      <c r="B99" s="2"/>
      <c r="C99" s="2"/>
      <c r="D99" s="2"/>
      <c r="E99" s="2"/>
      <c r="F99" s="2"/>
      <c r="G99" s="2"/>
      <c r="H99" s="2"/>
      <c r="I99" s="1"/>
      <c r="J99" s="1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1"/>
      <c r="J100" s="1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1"/>
      <c r="J101" s="1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1"/>
      <c r="J102" s="1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1"/>
      <c r="J103" s="1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1"/>
      <c r="J104" s="1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1"/>
      <c r="J105" s="1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1"/>
      <c r="J106" s="1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1"/>
      <c r="J107" s="1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1"/>
      <c r="J108" s="1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1"/>
      <c r="J109" s="1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1"/>
      <c r="J110" s="1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1"/>
      <c r="J111" s="1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1"/>
      <c r="J112" s="1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1"/>
      <c r="J113" s="1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1"/>
      <c r="J114" s="1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1"/>
      <c r="J115" s="1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1"/>
      <c r="J116" s="1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1"/>
      <c r="J117" s="1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1"/>
      <c r="J118" s="1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1"/>
      <c r="J119" s="1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1"/>
      <c r="J120" s="1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1"/>
      <c r="J121" s="1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1"/>
      <c r="J122" s="1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1"/>
      <c r="J123" s="1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1"/>
      <c r="J124" s="1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1"/>
      <c r="J125" s="1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1"/>
      <c r="J126" s="1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1"/>
      <c r="J127" s="1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1"/>
      <c r="J128" s="1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1"/>
      <c r="J129" s="1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1"/>
      <c r="J130" s="1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1"/>
      <c r="J131" s="1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1"/>
      <c r="J132" s="1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1"/>
      <c r="J133" s="1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1"/>
      <c r="J134" s="1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1"/>
      <c r="J135" s="1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1"/>
      <c r="J136" s="1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1"/>
      <c r="J137" s="1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1"/>
      <c r="J138" s="1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1"/>
      <c r="J139" s="1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1"/>
      <c r="J140" s="1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1"/>
      <c r="J141" s="1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1"/>
      <c r="J142" s="1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1"/>
      <c r="J143" s="1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1"/>
      <c r="J144" s="1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1"/>
      <c r="J145" s="1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1"/>
      <c r="J146" s="1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1"/>
      <c r="J147" s="1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1"/>
      <c r="J148" s="1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1"/>
      <c r="J149" s="1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1"/>
      <c r="J150" s="1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1"/>
      <c r="J151" s="1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1"/>
      <c r="J152" s="1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1"/>
      <c r="J153" s="1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1"/>
      <c r="J154" s="1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1"/>
      <c r="J155" s="1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1"/>
      <c r="J156" s="1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1"/>
      <c r="J157" s="1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1"/>
      <c r="J158" s="1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1"/>
      <c r="J159" s="1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1"/>
      <c r="J160" s="1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1"/>
      <c r="J161" s="1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1"/>
      <c r="J162" s="1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1"/>
      <c r="J163" s="1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1"/>
      <c r="J164" s="1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1"/>
      <c r="J165" s="1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1"/>
      <c r="J166" s="1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1"/>
      <c r="J167" s="1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1"/>
      <c r="J168" s="1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1"/>
      <c r="J169" s="1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1"/>
      <c r="J170" s="1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1"/>
      <c r="J171" s="1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1"/>
      <c r="J172" s="1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1"/>
      <c r="J173" s="1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1"/>
      <c r="J174" s="1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1"/>
      <c r="J175" s="1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1"/>
      <c r="J176" s="1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1"/>
      <c r="J177" s="1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1"/>
      <c r="J178" s="1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1"/>
      <c r="J179" s="1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1"/>
      <c r="J180" s="1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1"/>
      <c r="J181" s="1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1"/>
      <c r="J182" s="1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1"/>
      <c r="J183" s="1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1"/>
      <c r="J184" s="1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1"/>
      <c r="J185" s="1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1"/>
      <c r="J186" s="1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1"/>
      <c r="J187" s="1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1"/>
      <c r="J188" s="1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1"/>
      <c r="J189" s="1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1"/>
      <c r="J190" s="1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1"/>
      <c r="J191" s="1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1"/>
      <c r="J192" s="1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1"/>
      <c r="J193" s="1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1"/>
      <c r="J194" s="1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1"/>
      <c r="J195" s="1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1"/>
      <c r="J196" s="1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1"/>
      <c r="J197" s="1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1"/>
      <c r="J198" s="1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583" spans="1:10" s="6" customFormat="1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s="6" customFormat="1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s="6" customFormat="1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s="6" customFormat="1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s="6" customFormat="1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s="6" customFormat="1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s="6" customFormat="1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s="6" customFormat="1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s="6" customFormat="1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s="6" customFormat="1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s="6" customFormat="1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s="6" customFormat="1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s="6" customFormat="1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s="6" customFormat="1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s="6" customFormat="1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s="6" customFormat="1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s="6" customFormat="1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s="6" customFormat="1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s="6" customFormat="1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s="6" customFormat="1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s="6" customFormat="1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s="6" customFormat="1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s="6" customFormat="1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s="6" customFormat="1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s="6" customFormat="1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s="6" customFormat="1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s="6" customFormat="1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s="6" customFormat="1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s="6" customFormat="1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s="6" customFormat="1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s="6" customFormat="1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s="6" customFormat="1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s="6" customFormat="1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s="6" customFormat="1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s="6" customFormat="1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s="6" customFormat="1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s="6" customFormat="1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s="6" customFormat="1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s="6" customFormat="1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s="6" customFormat="1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s="6" customFormat="1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s="6" customFormat="1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s="6" customFormat="1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s="6" customFormat="1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s="6" customFormat="1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s="6" customFormat="1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s="6" customFormat="1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s="6" customFormat="1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s="6" customFormat="1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s="6" customFormat="1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s="6" customFormat="1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s="6" customFormat="1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s="6" customFormat="1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s="6" customFormat="1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s="6" customFormat="1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s="6" customFormat="1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s="6" customFormat="1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s="6" customFormat="1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s="6" customFormat="1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s="6" customFormat="1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s="6" customFormat="1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s="6" customFormat="1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s="6" customFormat="1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s="6" customFormat="1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s="6" customFormat="1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s="6" customFormat="1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s="6" customFormat="1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s="6" customFormat="1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s="6" customFormat="1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s="6" customFormat="1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s="6" customFormat="1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s="6" customFormat="1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s="6" customFormat="1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s="6" customFormat="1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s="6" customFormat="1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s="6" customFormat="1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s="6" customFormat="1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s="6" customFormat="1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s="6" customFormat="1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s="6" customFormat="1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s="6" customFormat="1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s="6" customFormat="1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s="6" customFormat="1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s="6" customFormat="1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s="6" customFormat="1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s="6" customFormat="1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s="6" customFormat="1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s="6" customFormat="1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s="6" customFormat="1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s="6" customFormat="1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s="6" customFormat="1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s="6" customFormat="1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s="6" customFormat="1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s="6" customFormat="1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s="6" customFormat="1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s="6" customFormat="1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s="6" customFormat="1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s="6" customFormat="1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s="6" customFormat="1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s="6" customFormat="1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s="6" customFormat="1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s="6" customFormat="1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s="6" customFormat="1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s="6" customFormat="1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s="6" customFormat="1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s="6" customFormat="1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s="6" customFormat="1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s="6" customFormat="1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s="6" customFormat="1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s="6" customFormat="1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s="6" customFormat="1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s="6" customFormat="1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s="6" customFormat="1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s="6" customFormat="1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s="6" customFormat="1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s="6" customFormat="1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s="6" customFormat="1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s="6" customFormat="1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s="6" customFormat="1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s="6" customFormat="1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s="6" customFormat="1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s="6" customFormat="1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s="6" customFormat="1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s="6" customFormat="1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s="6" customFormat="1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s="6" customFormat="1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s="6" customFormat="1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s="6" customFormat="1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s="6" customFormat="1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s="6" customFormat="1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s="6" customFormat="1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s="6" customFormat="1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s="6" customFormat="1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s="6" customFormat="1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s="6" customFormat="1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s="6" customFormat="1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s="6" customFormat="1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s="6" customFormat="1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s="6" customFormat="1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s="6" customFormat="1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s="6" customFormat="1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s="6" customFormat="1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s="6" customFormat="1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s="6" customFormat="1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s="6" customFormat="1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s="6" customFormat="1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s="6" customFormat="1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s="6" customFormat="1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s="6" customFormat="1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s="6" customFormat="1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s="6" customFormat="1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s="6" customFormat="1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s="6" customFormat="1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s="6" customFormat="1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s="6" customFormat="1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s="6" customFormat="1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s="6" customFormat="1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s="6" customFormat="1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s="6" customFormat="1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s="6" customFormat="1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s="6" customFormat="1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s="6" customFormat="1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s="6" customFormat="1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s="6" customFormat="1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s="6" customFormat="1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s="6" customFormat="1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s="6" customFormat="1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s="6" customFormat="1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s="6" customFormat="1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s="6" customFormat="1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s="6" customFormat="1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s="6" customFormat="1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s="6" customFormat="1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s="6" customFormat="1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s="6" customFormat="1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s="6" customFormat="1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s="6" customFormat="1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s="6" customFormat="1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s="6" customFormat="1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s="6" customFormat="1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s="6" customFormat="1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s="6" customFormat="1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s="6" customFormat="1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s="6" customFormat="1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s="6" customFormat="1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s="6" customFormat="1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s="6" customFormat="1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s="6" customFormat="1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s="6" customFormat="1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s="6" customFormat="1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s="6" customFormat="1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s="6" customFormat="1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s="6" customFormat="1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s="6" customFormat="1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s="6" customFormat="1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s="6" customFormat="1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s="6" customFormat="1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s="6" customFormat="1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s="6" customFormat="1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s="6" customFormat="1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s="6" customFormat="1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s="6" customFormat="1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s="6" customFormat="1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s="6" customFormat="1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s="6" customFormat="1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s="6" customFormat="1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s="6" customFormat="1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s="6" customFormat="1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s="6" customFormat="1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s="6" customFormat="1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s="6" customFormat="1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s="6" customFormat="1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s="6" customFormat="1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s="6" customFormat="1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s="6" customFormat="1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s="6" customFormat="1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s="6" customFormat="1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s="6" customFormat="1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s="6" customFormat="1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s="6" customFormat="1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s="6" customFormat="1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s="6" customFormat="1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s="6" customFormat="1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s="6" customFormat="1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s="6" customFormat="1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s="6" customFormat="1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s="6" customFormat="1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s="6" customFormat="1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s="6" customFormat="1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s="6" customFormat="1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s="6" customFormat="1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s="6" customFormat="1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s="6" customFormat="1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s="6" customFormat="1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s="6" customFormat="1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s="6" customFormat="1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s="6" customFormat="1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s="6" customFormat="1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s="6" customFormat="1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s="6" customFormat="1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s="6" customFormat="1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s="6" customFormat="1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s="6" customFormat="1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s="6" customFormat="1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s="6" customFormat="1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s="6" customFormat="1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s="6" customFormat="1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s="6" customFormat="1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s="6" customFormat="1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s="6" customFormat="1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s="6" customFormat="1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s="6" customFormat="1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s="6" customFormat="1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s="6" customFormat="1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s="6" customFormat="1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s="6" customFormat="1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s="6" customFormat="1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s="6" customFormat="1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s="6" customFormat="1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s="6" customFormat="1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s="6" customFormat="1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s="6" customFormat="1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s="6" customFormat="1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s="6" customFormat="1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s="6" customFormat="1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s="6" customFormat="1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s="6" customFormat="1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s="6" customFormat="1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s="6" customFormat="1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s="6" customFormat="1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s="6" customFormat="1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s="6" customFormat="1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s="6" customFormat="1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s="6" customFormat="1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s="6" customFormat="1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s="6" customFormat="1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s="6" customFormat="1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s="6" customFormat="1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s="6" customFormat="1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s="6" customFormat="1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s="6" customFormat="1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s="6" customFormat="1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s="6" customFormat="1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s="6" customFormat="1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s="6" customFormat="1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s="6" customFormat="1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s="6" customFormat="1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s="6" customFormat="1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s="6" customFormat="1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s="6" customFormat="1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s="6" customFormat="1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s="6" customFormat="1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s="6" customFormat="1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s="6" customFormat="1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s="6" customFormat="1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s="6" customFormat="1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s="6" customFormat="1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s="6" customFormat="1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s="6" customFormat="1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s="6" customFormat="1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s="6" customFormat="1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s="6" customFormat="1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s="6" customFormat="1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s="6" customFormat="1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s="6" customFormat="1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</sheetData>
  <sheetProtection/>
  <mergeCells count="1">
    <mergeCell ref="B34:C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Ivanuela Carvalho</cp:lastModifiedBy>
  <cp:lastPrinted>2015-12-21T12:01:23Z</cp:lastPrinted>
  <dcterms:created xsi:type="dcterms:W3CDTF">2011-12-20T12:07:44Z</dcterms:created>
  <dcterms:modified xsi:type="dcterms:W3CDTF">2021-12-23T09:33:58Z</dcterms:modified>
  <cp:category/>
  <cp:version/>
  <cp:contentType/>
  <cp:contentStatus/>
</cp:coreProperties>
</file>